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PROJEKTY_VULCAN\Feniks\Branches\FB_KorektaZakup\src\Vulcan.Feniks.Reports\ZestawieniaIWymianaDanych\ZestawieniaZDokumentowZrodlowych\ZestawieniaDokumentyZakupu\Templates\"/>
    </mc:Choice>
  </mc:AlternateContent>
  <bookViews>
    <workbookView xWindow="2910" yWindow="6030" windowWidth="21600" windowHeight="12735" activeTab="0"/>
  </bookViews>
  <sheets>
    <sheet name="Wydruk" sheetId="9" r:id="rId3"/>
  </sheets>
  <definedNames/>
  <calcPr calcId="162913"/>
</workbook>
</file>

<file path=xl/calcChain.xml><?xml version="1.0" encoding="utf-8"?>
<calcChain xmlns="http://schemas.openxmlformats.org/spreadsheetml/2006/main">
  <c r="L451" i="9" l="1"/>
</calcChain>
</file>

<file path=xl/sharedStrings.xml><?xml version="1.0" encoding="utf-8"?>
<sst xmlns="http://schemas.openxmlformats.org/spreadsheetml/2006/main" count="979" uniqueCount="254">
  <si>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</si>
  <si>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</si>
  <si>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</si>
  <si>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</si>
  <si>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</si>
  <si>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</si>
  <si>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</si>
  <si>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</si>
  <si>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</si>
  <si>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</si>
  <si>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</si>
  <si>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</si>
  <si>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</si>
  <si>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</si>
  <si>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Data wydruku: 21.10.2025</t>
  </si>
  <si>
    <t>Brak danych spełniających kryteria zestawienia.</t>
  </si>
  <si>
    <t>z datą wpływu od: 01.09.2025 do: 30.09.2025</t>
  </si>
  <si>
    <t>Szablon: Podstawowy</t>
  </si>
  <si>
    <t>Nazwa  towaru lub usługi</t>
  </si>
  <si>
    <t>HiddenColumnMark</t>
  </si>
  <si>
    <t>z datą zakończenia dostawy od: 01.01.2025 do: 30.09.2025</t>
  </si>
  <si>
    <t>Zestawienie dokumentów zakupu</t>
  </si>
  <si>
    <t>Nr dok. Pierwotnego</t>
  </si>
  <si>
    <t>Jednostka: SP25</t>
  </si>
  <si>
    <t/>
  </si>
  <si>
    <t>06/014990/2025</t>
  </si>
  <si>
    <t>01.09.2025</t>
  </si>
  <si>
    <t>26.08.2025</t>
  </si>
  <si>
    <t>116/7/2025</t>
  </si>
  <si>
    <t>31.07.2025</t>
  </si>
  <si>
    <t>66/8/2025</t>
  </si>
  <si>
    <t>29.08.2025</t>
  </si>
  <si>
    <t>F02152/53/25</t>
  </si>
  <si>
    <t>FV /0004/09/2025/M1</t>
  </si>
  <si>
    <t>FV 65/09/2025</t>
  </si>
  <si>
    <t>FV/7380/2025</t>
  </si>
  <si>
    <t>28.08.2025</t>
  </si>
  <si>
    <t>KFV 2/0003/09/2025/M1</t>
  </si>
  <si>
    <t>62/NJ/2025</t>
  </si>
  <si>
    <t>31.08.2025</t>
  </si>
  <si>
    <t>63/NJ/2025</t>
  </si>
  <si>
    <t>FV 2/0011/09/2025/M1</t>
  </si>
  <si>
    <t>02.09.2025</t>
  </si>
  <si>
    <t>FV 1700/18738/25</t>
  </si>
  <si>
    <t>03.09.2025</t>
  </si>
  <si>
    <t>FV/ 0017/09/2025/M1</t>
  </si>
  <si>
    <t>FA 1715/25</t>
  </si>
  <si>
    <t>04.09.2025</t>
  </si>
  <si>
    <t>1082/PAS/2025</t>
  </si>
  <si>
    <t>05.09.2025</t>
  </si>
  <si>
    <t>1601/08/2025</t>
  </si>
  <si>
    <t>1626/2025/FMK</t>
  </si>
  <si>
    <t>187/25/H</t>
  </si>
  <si>
    <t>F02261/53/25</t>
  </si>
  <si>
    <t>F39113P0825SFAKAMK</t>
  </si>
  <si>
    <t>FV 1/09/2025</t>
  </si>
  <si>
    <t>4874/2025</t>
  </si>
  <si>
    <t>08.09.2025</t>
  </si>
  <si>
    <t>68/09/2025</t>
  </si>
  <si>
    <t>FV 2545/MN/2025</t>
  </si>
  <si>
    <t>FV/7733/2025</t>
  </si>
  <si>
    <t>FV 100/MAG/09/2025</t>
  </si>
  <si>
    <t>09.09.2025</t>
  </si>
  <si>
    <t>F20007453/25</t>
  </si>
  <si>
    <t>10.09.2025</t>
  </si>
  <si>
    <t>FV 7818/2025</t>
  </si>
  <si>
    <t>5033915529</t>
  </si>
  <si>
    <t>12.09.2025</t>
  </si>
  <si>
    <t>13.08.2025</t>
  </si>
  <si>
    <t>5033915632</t>
  </si>
  <si>
    <t>5033915724</t>
  </si>
  <si>
    <t>5033916767</t>
  </si>
  <si>
    <t>14.08.2025</t>
  </si>
  <si>
    <t>5033917500</t>
  </si>
  <si>
    <t>5033923499</t>
  </si>
  <si>
    <t>15.08.2025</t>
  </si>
  <si>
    <t>5033938862</t>
  </si>
  <si>
    <t>19.08.2025</t>
  </si>
  <si>
    <t>5033939265</t>
  </si>
  <si>
    <t>20.08.2025</t>
  </si>
  <si>
    <t>5033982055</t>
  </si>
  <si>
    <t>30.08.2025</t>
  </si>
  <si>
    <t>9000089180</t>
  </si>
  <si>
    <t>22.08.2025</t>
  </si>
  <si>
    <t>9000089182</t>
  </si>
  <si>
    <t>FA/000022/09/2025</t>
  </si>
  <si>
    <t>FAS/227/2025</t>
  </si>
  <si>
    <t>1521/C/2025</t>
  </si>
  <si>
    <t>15.09.2025</t>
  </si>
  <si>
    <t>FV 2595/MN/2025</t>
  </si>
  <si>
    <t>1277/2025</t>
  </si>
  <si>
    <t>16.09.2025</t>
  </si>
  <si>
    <t>208/25/H</t>
  </si>
  <si>
    <t>FA 1796/25</t>
  </si>
  <si>
    <t>FV 2632/MN/2025</t>
  </si>
  <si>
    <t>1693/2025/FMK</t>
  </si>
  <si>
    <t>17.09.2025</t>
  </si>
  <si>
    <t>209/09/2025</t>
  </si>
  <si>
    <t>FV 186/MAG/09/2025</t>
  </si>
  <si>
    <t>WD/00-19287/0825/W</t>
  </si>
  <si>
    <t>FA 1848/25</t>
  </si>
  <si>
    <t>18.09.2025</t>
  </si>
  <si>
    <t>FA 1849/25</t>
  </si>
  <si>
    <t>1740/2025/FMK</t>
  </si>
  <si>
    <t>19.09.2025</t>
  </si>
  <si>
    <t>25-09/FVS/0112</t>
  </si>
  <si>
    <t>516837610925</t>
  </si>
  <si>
    <t>F 10509K1/7310/25</t>
  </si>
  <si>
    <t>11.09.2025</t>
  </si>
  <si>
    <t>F020202509170078806</t>
  </si>
  <si>
    <t>FV/25/0003-4227</t>
  </si>
  <si>
    <t>FV 2683/MN/2025</t>
  </si>
  <si>
    <t>22.09.2025</t>
  </si>
  <si>
    <t>FV S140/F000485/09/2025</t>
  </si>
  <si>
    <t>24.09.2025</t>
  </si>
  <si>
    <t>23.09.2025</t>
  </si>
  <si>
    <t>FA 1902/25</t>
  </si>
  <si>
    <t>25.09.2025</t>
  </si>
  <si>
    <t>FA 1903/25</t>
  </si>
  <si>
    <t>F20007915/25</t>
  </si>
  <si>
    <t>26.09.2025</t>
  </si>
  <si>
    <t>FV 8326/2025</t>
  </si>
  <si>
    <t>3/09/2025</t>
  </si>
  <si>
    <t>29.09.2025</t>
  </si>
  <si>
    <t>501040759/21/W/2025</t>
  </si>
  <si>
    <t>5267/2025</t>
  </si>
  <si>
    <t>75/09/2025</t>
  </si>
  <si>
    <t>FV 2752/MN/2025</t>
  </si>
  <si>
    <t>FV/1/2025</t>
  </si>
  <si>
    <t>FV/6508/09/2025</t>
  </si>
  <si>
    <t>1/09/2025</t>
  </si>
  <si>
    <t>30.09.2025</t>
  </si>
  <si>
    <t>FA 1955/25</t>
  </si>
  <si>
    <t>FS 2355/25/09/KJKR</t>
  </si>
  <si>
    <t>FV 102/9/2025</t>
  </si>
  <si>
    <t>FV 1580/09/2025</t>
  </si>
  <si>
    <t>WODOCIĄGI - WODOCIĄGI KIELECKIE SPÓŁKA Z OGRANICZONĄ ODPOWIEDZIALNOŚCIĄ</t>
  </si>
  <si>
    <t>Eurostar - EUROSTAR DARIUSZ WIERZBIŃSKI</t>
  </si>
  <si>
    <t>Pryzmat - PRYZMAT sp. z o.o. sp.k.</t>
  </si>
  <si>
    <t>DOMOS - DOMOS RYBCZYŃSCY SPÓŁKA JAWNA</t>
  </si>
  <si>
    <t>KITCHEN - KITCHEN SERWIS WŁODZIMIERZ PUSTUŁ</t>
  </si>
  <si>
    <t>BEST PARTNER - BEST PARTNER ANDRZEJ KISIEL</t>
  </si>
  <si>
    <t>MOSIR - MIEJSKI OŚRODEK SPORTU I REKREACJI</t>
  </si>
  <si>
    <t>Polski tytoń spółka akcyjna - POLSKI TYTOŃ SPÓŁKA AKCYJNA</t>
  </si>
  <si>
    <t>Wójcik Andrzej - Andrzej Wójcik Firma Handlowo Usługowa</t>
  </si>
  <si>
    <t>GOŁDA - FIRMA HANDLOWO USŁUGOWA JOLANTA GOŁDA</t>
  </si>
  <si>
    <t>Usługi Asenizacyjne - Usługi Asenizacyjne Bogusław Czwojdziński</t>
  </si>
  <si>
    <t>Mrówka - QUEST SC SPÓŁKA Z OGRANICZONĄ ODPOWIEDZIALNOŚCIĄ</t>
  </si>
  <si>
    <t>zakład mechaniki - MARIAN ZAKRZEWSKI ZAKŁAD MECHANIKI OGÓLNEJ</t>
  </si>
  <si>
    <t>POCZTA POLSKA - "POCZTA POLSKA SPÓŁKA AKCYJNA"</t>
  </si>
  <si>
    <t>Flader - FLADER Maciej Michalski</t>
  </si>
  <si>
    <t>MPEC - MIEJSKIE PRZEDSIĘBIORSTWO ENERGETYKI CIEPLNEJ SPÓŁKA Z OGRANICZONĄ ODPOWIEDZIALNOŚCIĄ</t>
  </si>
  <si>
    <t>P.W MAT - Marzena Tkaczuk P.W.</t>
  </si>
  <si>
    <t>DAWI - PRZEDSIĘBIORSTWO HANDLOWO-USŁUGOWE "DAWI"  DARIUSZ STAWSKI, JOANNA STAWSKA</t>
  </si>
  <si>
    <t>MERIDA - MERIDA SPÓŁKA Z OGRANICZONĄ ODPOWIEDZIALNOŚCIĄ</t>
  </si>
  <si>
    <t>NOWA ERA - "NOWA ERA" SPÓŁKA Z OGRANICZONĄ ODPOWIEDZIALNOŚCIĄ</t>
  </si>
  <si>
    <t>WSiP - WYDAWNICTWA SZKOLNE I PEDAGOGICZNE SPÓŁKA AKCYJNA</t>
  </si>
  <si>
    <t>SMART MONITORING - SMART MONITORING SPÓŁKA Z OGRANICZONĄ ODPOWIEDZIALNOŚCIĄ</t>
  </si>
  <si>
    <t>EBLIS - EBLIS JAROSŁAW CECHA, ANDRZEJ MIKUTEL S.C.</t>
  </si>
  <si>
    <t>MEDYCYNA PRACY - MEDYCYNA PRACY &amp; MEDYCYNA RODZINNA SPÓŁKA Z OGRANICZONĄ ODPOWIEDZIALNOŚCIĄ</t>
  </si>
  <si>
    <t>Biurograf - Łukasz Czechowicz "Biurograf"</t>
  </si>
  <si>
    <t>XXL S.C. - XXL S.C. KRZYSZTOF JANCZEWSKI, ROBERT ZAPAŁA</t>
  </si>
  <si>
    <t>PGE DYSTRYBUCJA - PGE DYSTRYBUCJA SPÓŁKA AKCYJNA</t>
  </si>
  <si>
    <t>Armatura - "ARMATURA" GRZEGORZ TUTAJ, JERZY PIOTROWSKI SPÓŁKA JAWNA</t>
  </si>
  <si>
    <t>Tmobile - T-MOBILE POLSKA SPÓŁKA AKCYJNA</t>
  </si>
  <si>
    <t>greko - STACJA PALIW "GREKO-2" AGNIESZKA MILEWSKA-KOZIEŁ</t>
  </si>
  <si>
    <t>OBI - "SUPERHOBBY MARKET BUDOWLANY" SPÓŁKA Z OGRANICZONĄ ODPOWIEDZIALNOŚCIĄ</t>
  </si>
  <si>
    <t>ELNAR - ELNAR SPÓŁKA Z OGRANICZONĄ ODPOWIEDZIALNOŚCIĄ</t>
  </si>
  <si>
    <t>MEDIAEXPERT - ME M09 SPÓŁKA Z OGRANICZONĄ ODPOWIEDZIALNOŚCIĄ</t>
  </si>
  <si>
    <t>P.U.H DOMOBUD - PRZEDSIĘBIORSTWO USŁUGOWO-HANDLOWE "DOMOBUD" SYLWESTER ŚLUSARCZYK</t>
  </si>
  <si>
    <t>ENERGA - ENERGA - OBRÓT SPÓŁKA AKCYJNA</t>
  </si>
  <si>
    <t>Globo - GLOBO GROUP  JACEK KANIA , GRZEGORZ KANIA S.C.</t>
  </si>
  <si>
    <t>Kutnowski - Tomasz Kutnowski</t>
  </si>
  <si>
    <t>4FIZJO GROUP - 4FIZJO GROUP SPÓŁKA Z OGRANICZONĄ ODPOWIEDZIALNOŚCIĄ</t>
  </si>
  <si>
    <t>Elektro-Wos - Zakład Usług Elektrycznych "ELEKTRO -WOS" Mariusz Woś</t>
  </si>
  <si>
    <t>BRUNO TASSI - BRUNO TASSI SPÓŁKA Z OGRANICZONĄ ODPOWIEDZIALNOŚCIĄ</t>
  </si>
  <si>
    <t>MAJKA - TOMASZ MAJKA ZAKŁAD PIEKARNICZY</t>
  </si>
  <si>
    <t>PINGWINEK - PRZEDSIĘBIRSTWO PRODUKCYJNO HANDLOWO USŁUGOWE "PINGWINEK"JERZY SWIERCZ,ANNA SWIERCZSP.J.</t>
  </si>
  <si>
    <t>Opłata za zużycie wody i odprowadzenie ścieków w miesiącu : VIII 2025 r. Ścieki : 0 zł Woda : 0 zł Opłata abonamentowa : 8,24 zł</t>
  </si>
  <si>
    <t>Faktura VAT zakupu</t>
  </si>
  <si>
    <t>13.09.2025</t>
  </si>
  <si>
    <t>Zakup wody dla Pracowników SP 25</t>
  </si>
  <si>
    <t>14.09.2025</t>
  </si>
  <si>
    <t>Zakup hologramów do legitymacji szkolnych</t>
  </si>
  <si>
    <t>zakup drobnego sprzętu AGD na potrzeby kuchni</t>
  </si>
  <si>
    <t>zakup płynów do zmywarek na potrzeby kuchni</t>
  </si>
  <si>
    <t>Zakup art. biurowych na potrzeby szkoły</t>
  </si>
  <si>
    <t>Za ogrzewanie pomieszczeń z zasobów MOSiR Kielce</t>
  </si>
  <si>
    <t>Inny dokument zakupu</t>
  </si>
  <si>
    <t>Zużycie wody i odprowadzenie ścieków z zasobów MOSiR Kielce. Woda: 48,96 zł; ścieki: 89,64 zł.</t>
  </si>
  <si>
    <t>zakup drobnych artykułów AGD na potrzeby kuchni ( narzuty)</t>
  </si>
  <si>
    <t>Zakup biletów komunikacji miejskiej</t>
  </si>
  <si>
    <t>zakup talerzy na potrzeby kuchni (narzuty)</t>
  </si>
  <si>
    <t>zakup artykułów do magazynu żywnościowego w celu przygotowania obiadów w stołówce szkolnej</t>
  </si>
  <si>
    <t>Dorobienie kluczy do pomieszczeń szkolnych</t>
  </si>
  <si>
    <t>Wywóz ścieków separatora tłuszczu - kuchnia.</t>
  </si>
  <si>
    <t>Zakup art. do bieżących napraw - na potrzeby szkoły</t>
  </si>
  <si>
    <t>Zakup odzieży ochronnej. Rozdział 80101-110,70 zł; Rozdział 80148-1713,39 zł</t>
  </si>
  <si>
    <t>Zakup tuszy i tonerów na potrzeby szkoły</t>
  </si>
  <si>
    <t>Opłaty pocztowe</t>
  </si>
  <si>
    <t>Renowacja parkietu w związku z pomocą obywatelom Ukrainy</t>
  </si>
  <si>
    <t>Opłata za zużycie energii cieplnej w miesiącu : VIII 2025r.</t>
  </si>
  <si>
    <t>Przegląd okresowy urządzeń gastronomicznych - kuchnia.</t>
  </si>
  <si>
    <t>zakup artykułów do magazynu chemicznego na potrzeby szkoły</t>
  </si>
  <si>
    <t>zakup do magazynu chemicznego na potrzeby szkoły</t>
  </si>
  <si>
    <t>Zakup podręczników dla uczniów. Kwota Budżet: 2288,70 zł; kwota Ukraina: 279,00 zł.</t>
  </si>
  <si>
    <t>Zakup podręczników dla uczniów. Kwota Budżet: 1958,40 zł; kwota Ukraina: 13,60 zł.</t>
  </si>
  <si>
    <t>Zakup podręczników dla uczniów. Kwota Budżet: 3421,10 zł; kwota Ukraina: 554,70 zł.</t>
  </si>
  <si>
    <t>Zakup podręczników dla uczniów. Kwota Budżet: 16649,70 zł; kwota Ukraina: 0 zł.</t>
  </si>
  <si>
    <t>Zakup podręczników dla uczniów. Kwota Budżet: 11259,90 zł; kwota Ukraina: 457,35 zł.</t>
  </si>
  <si>
    <t>Zakup podręczników dla uczniów. Kwota Budżet: 1904,00 zł; kwota Ukraina: 40,80 zł.</t>
  </si>
  <si>
    <t>Kwota Budżet: 17405,00 zł; kwota Ukraina: 519,00 zł.</t>
  </si>
  <si>
    <t>Zakup podręczników dla uczniów. Kwota Budżet: 659,00 zł; kwota Ukraina: 0 zł.</t>
  </si>
  <si>
    <t>Zakup podręczników dla uczniów. Kwota Budżet: 7488,92 zł; kwota Ukraina: 500,34 zł.</t>
  </si>
  <si>
    <t>21.09.2025</t>
  </si>
  <si>
    <t>Zakup podręczników dla uczniów. Kwota Budżet: 1931,20 zł; kwota Ukraina: 27,20 zł.</t>
  </si>
  <si>
    <t>Usługa monitorowania obiektów szkolnych w miesiącu : IX 2025r.</t>
  </si>
  <si>
    <t>Zakup odzieży ochronnej. Rozdział 80101-787,20 zł; Rozdział 80103-157,44 zł; Rozdział 80107-78,72 zł.</t>
  </si>
  <si>
    <t>Opłata za badania okresowe pracowników SP25. Rozdział 80101 - 2432,50 zł; 80107 - 852,50 zł; 80148 - 540 zł; 80150 - 560 zł</t>
  </si>
  <si>
    <t>Laminowanie plakatów informacyjnych - na potrzeby szkoły</t>
  </si>
  <si>
    <t>Zakup odzieży ochronnej. Rozdział 80101-221,40 zł; Rozdział 80103-132,84 zł; Rozdział 80148-221,40 zł.</t>
  </si>
  <si>
    <t>zakup artykułów do magazynu żywnościowego w celu przygotowania obiadów  w stołówce szkolnej</t>
  </si>
  <si>
    <t>01.10.2025</t>
  </si>
  <si>
    <t>Opłata za dystrybucję energii elektrycznej w miesiącu : VIII 2025 r.</t>
  </si>
  <si>
    <t>02.10.2025</t>
  </si>
  <si>
    <t>03.10.2025</t>
  </si>
  <si>
    <t>Opłata za usługę telefonii bezprzewodowej na potrzeby Dyrektora placówki</t>
  </si>
  <si>
    <t>Zakup paliwa do traktorka</t>
  </si>
  <si>
    <t>17.10.2025</t>
  </si>
  <si>
    <t>Zakup automatycznego odkurzacza wraz z akumulatorami i ładowarką.</t>
  </si>
  <si>
    <t>06.10.2025</t>
  </si>
  <si>
    <t>zakup lodówki dobowej na potrzeby kuchni</t>
  </si>
  <si>
    <t>07.10.2025</t>
  </si>
  <si>
    <t>09.10.2025</t>
  </si>
  <si>
    <t>zakup art. do magazynu chemicznego na potrzeby szkoły</t>
  </si>
  <si>
    <t>10.10.2025</t>
  </si>
  <si>
    <t>Remont pomieszczenia dydaktycznego w pawilonie D w związku z pomocą obywatelom Ukrainy</t>
  </si>
  <si>
    <t>Opłata za zużycie energii elektrycznej w miesiącu : VIII 2025 r.</t>
  </si>
  <si>
    <t>13.10.2025</t>
  </si>
  <si>
    <t>Wykonanie kopii na urządzeniach firmy Globo</t>
  </si>
  <si>
    <t>Naprawa zmywarki Fagor</t>
  </si>
  <si>
    <t>Wymiana i montaż szyb w pomieszczeniach dydaktycznych</t>
  </si>
  <si>
    <t>Zakup pomocy dydaktycznych dla dzieci ze specjalnymi potrzebami edukacyjnymi</t>
  </si>
  <si>
    <t>Wymiana oświetlenia w salach dydaktycznych pawilon B w związku z pomocą obywatelom Ukrainy</t>
  </si>
  <si>
    <t>15.10.2025</t>
  </si>
  <si>
    <t>zakup art. do magazynu żywnościowego w celu przygotowania obiadów w stołówce szkolnej</t>
  </si>
  <si>
    <t>14.10.2025</t>
  </si>
  <si>
    <t>30.10.2025</t>
  </si>
  <si>
    <t>Opłata za zużycie wody i odprowadzenie ścieków w miesiącu : VIII 2025 r. Ścieki : 0 zł Woda : 0 zł</t>
  </si>
  <si>
    <t>wykonanie pieczątki</t>
  </si>
  <si>
    <t>zakup podręczników</t>
  </si>
  <si>
    <t>Zakup odzieży ochronnej. Rozdział 80101-787,20 zł; Rozdział 80103-157,44 zł; Rozdział 80107-78,72 z</t>
  </si>
  <si>
    <t>Opłata za badania okresowe pracowników SP25. Rozdział 80101 - 2432,50 zł; 80107 - 852,50 zł; 80148</t>
  </si>
  <si>
    <t>Zakup odzieży ochronnej. Rozdział 80101-221,40 zł; Rozdział 80103-132,84 zł; Rozdział 80148-221,40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</si>
</sst>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0" tint="-0.149990007281303"/>
      <name val="Calibri"/>
      <family val="2"/>
      <charset val="238"/>
      <scheme val="minor"/>
    </font>
    <font>
      <sz val="11"/>
      <color theme="0" tint="-0.149990007281303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0" tint="-0.149990007281303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/>
    </border>
    <border>
      <left style="thin">
        <color rgb="FF000000"/>
      </left>
      <right style="thin">
        <color auto="1"/>
      </right>
      <top/>
      <bottom/>
    </border>
    <border>
      <left style="thin">
        <color rgb="FF000000"/>
      </left>
      <right style="thin">
        <color auto="1"/>
      </right>
      <top/>
      <bottom style="thin">
        <color auto="1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2" borderId="0" xfId="0" applyFont="1" applyFill="1"/>
    <xf numFmtId="49" fontId="5" fillId="0" borderId="1" xfId="0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5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10" fillId="0" borderId="0" xfId="0" applyFont="1"/>
    <xf numFmtId="4" fontId="1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13" fillId="2" borderId="11" xfId="0" applyNumberFormat="1" applyFont="1" applyFill="1" applyBorder="1" applyAlignment="1">
      <alignment horizontal="right" vertical="center"/>
    </xf>
    <xf numFmtId="0" fontId="14" fillId="0" borderId="0" xfId="0" applyFont="1"/>
    <xf numFmtId="0" fontId="6" fillId="0" borderId="3" xfId="0" applyFont="1" applyFill="1" applyBorder="1" applyAlignment="1">
      <alignment horizontal="left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18" xfId="0" applyNumberFormat="1" applyFont="1" applyFill="1" applyBorder="1" applyAlignment="1">
      <alignment horizontal="right" vertical="center"/>
    </xf>
    <xf numFmtId="4" fontId="5" fillId="0" borderId="19" xfId="0" applyNumberFormat="1" applyFont="1" applyFill="1" applyBorder="1" applyAlignment="1">
      <alignment horizontal="right" vertical="center"/>
    </xf>
    <xf numFmtId="4" fontId="5" fillId="0" borderId="20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/>
    </xf>
    <xf numFmtId="49" fontId="5" fillId="0" borderId="13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4" fontId="7" fillId="0" borderId="3" xfId="0" applyNumberFormat="1" applyFont="1" applyFill="1" applyBorder="1" applyAlignment="1">
      <alignment horizontal="righ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4" fontId="5" fillId="0" borderId="21" xfId="0" applyNumberFormat="1" applyFont="1" applyFill="1" applyBorder="1" applyAlignment="1">
      <alignment horizontal="right" vertical="center" shrinkToFit="1"/>
    </xf>
    <xf numFmtId="4" fontId="5" fillId="0" borderId="16" xfId="0" applyNumberFormat="1" applyFont="1" applyFill="1" applyBorder="1" applyAlignment="1">
      <alignment horizontal="right" vertical="center" shrinkToFit="1"/>
    </xf>
    <xf numFmtId="4" fontId="5" fillId="0" borderId="5" xfId="0" applyNumberFormat="1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shrinkToFit="1"/>
    </xf>
    <xf numFmtId="49" fontId="5" fillId="0" borderId="3" xfId="0" applyNumberFormat="1" applyFont="1" applyFill="1" applyBorder="1" applyAlignment="1">
      <alignment horizontal="left" vertical="center" shrinkToFit="1"/>
    </xf>
    <xf numFmtId="4" fontId="13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9" fillId="0" borderId="11" xfId="0" applyFont="1" applyBorder="1" applyAlignment="1">
      <alignment shrinkToFit="1"/>
    </xf>
    <xf numFmtId="4" fontId="6" fillId="0" borderId="3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b7f7ec6-02f2-4587-8876-a0ca2224d206}">
  <sheetPr>
    <pageSetUpPr fitToPage="1"/>
  </sheetPr>
  <dimension ref="A1:L458"/>
  <sheetViews>
    <sheetView showGridLines="0" workbookViewId="0" topLeftCell="A1"/>
  </sheetViews>
  <sheetFormatPr defaultRowHeight="15"/>
  <cols>
    <col min="1" max="2" width="3.71428571428571" customWidth="1"/>
    <col min="3" max="4" width="27.7142857142857" customWidth="1"/>
    <col min="5" max="9" width="12.7142857142857" customWidth="1"/>
    <col min="10" max="12" width="9.14285714285714" hidden="1" customWidth="1"/>
  </cols>
  <sheetData>
    <row r="1" spans="1:12" ht="15" customHeight="1"/>
    <row r="2" spans="1:12" ht="15" customHeight="1" hidden="1">
      <c r="J2" s="26" t="s">
        <v>19</v>
      </c>
      <c r="K2" s="26" t="s">
        <v>19</v>
      </c>
      <c r="L2" s="26" t="s">
        <v>19</v>
      </c>
    </row>
    <row r="3" spans="1:12" ht="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</row>
    <row r="4" spans="1:12" ht="21" customHeight="1">
      <c r="A4" s="80" t="s">
        <v>21</v>
      </c>
      <c r="B4" s="80"/>
      <c r="C4" s="80"/>
      <c r="D4" s="80"/>
      <c r="E4" s="80"/>
      <c r="F4" s="80"/>
      <c r="G4" s="80"/>
      <c r="H4" s="80"/>
      <c r="I4" s="80"/>
    </row>
    <row r="5" spans="1:12" ht="15" customHeight="1">
      <c r="A5" s="81" t="s">
        <v>17</v>
      </c>
      <c r="B5" s="81"/>
      <c r="C5" s="81"/>
      <c r="D5" s="81"/>
      <c r="E5" s="81"/>
      <c r="F5" s="81"/>
      <c r="G5" s="81"/>
      <c r="H5" s="81"/>
      <c r="I5" s="81"/>
    </row>
    <row r="6" spans="1:12" ht="15" customHeight="1">
      <c r="A6" s="78" t="s">
        <v>20</v>
      </c>
      <c r="B6" s="78"/>
      <c r="C6" s="78"/>
      <c r="D6" s="78"/>
      <c r="E6" s="78"/>
      <c r="F6" s="78"/>
      <c r="G6" s="78"/>
      <c r="H6" s="78"/>
      <c r="I6" s="78"/>
    </row>
    <row r="7" spans="1:12" ht="15" customHeight="1">
      <c r="A7" s="78" t="s">
        <v>16</v>
      </c>
      <c r="B7" s="78"/>
      <c r="C7" s="78"/>
      <c r="D7" s="78"/>
      <c r="E7" s="78"/>
      <c r="F7" s="78"/>
      <c r="G7" s="78"/>
      <c r="H7" s="78"/>
      <c r="I7" s="78"/>
    </row>
    <row r="8" spans="1:12" ht="15" hidden="1">
      <c r="A8" s="78"/>
      <c r="B8" s="78"/>
      <c r="C8" s="78"/>
      <c r="D8" s="78"/>
      <c r="E8" s="78"/>
      <c r="F8" s="78"/>
      <c r="G8" s="78"/>
      <c r="H8" s="78"/>
      <c r="I8" s="78"/>
    </row>
    <row r="9" spans="1:12" ht="15" hidden="1">
      <c r="A9" s="78"/>
      <c r="B9" s="78"/>
      <c r="C9" s="78"/>
      <c r="D9" s="78"/>
      <c r="E9" s="78"/>
      <c r="F9" s="78"/>
      <c r="G9" s="78"/>
      <c r="H9" s="78"/>
      <c r="I9" s="78"/>
    </row>
    <row r="10" spans="1:12" ht="15" hidden="1">
      <c r="A10" s="77" t="s">
        <v>15</v>
      </c>
      <c r="B10" s="77"/>
      <c r="C10" s="77"/>
      <c r="D10" s="77"/>
      <c r="E10" s="77"/>
      <c r="F10" s="77"/>
      <c r="G10" s="77"/>
      <c r="H10" s="77"/>
      <c r="I10" s="77"/>
    </row>
    <row r="11" spans="1:12" ht="15" customHeight="1"/>
    <row r="12" spans="1:12" ht="12.75" customHeight="1" hidden="1">
      <c r="A12" s="60"/>
      <c r="B12" s="60"/>
      <c r="C12" s="60"/>
      <c r="D12" s="60"/>
      <c r="E12" s="60"/>
      <c r="F12" s="60"/>
      <c r="G12" s="60"/>
      <c r="H12" s="60"/>
      <c r="I12" s="60"/>
    </row>
    <row r="13" spans="1:12" ht="15" customHeight="1">
      <c r="A13" s="61" t="s">
        <v>0</v>
      </c>
      <c r="B13" s="44" t="s">
        <v>1</v>
      </c>
      <c r="C13" s="45"/>
      <c r="D13" s="94" t="s">
        <v>22</v>
      </c>
      <c r="E13" s="41" t="s">
        <v>12</v>
      </c>
      <c r="F13" s="18" t="s">
        <v>5</v>
      </c>
      <c r="G13" s="61" t="s">
        <v>8</v>
      </c>
      <c r="H13" s="61" t="s">
        <v>9</v>
      </c>
      <c r="I13" s="61" t="s">
        <v>10</v>
      </c>
    </row>
    <row r="14" spans="1:12" ht="15" customHeight="1">
      <c r="A14" s="62"/>
      <c r="B14" s="46" t="s">
        <v>3</v>
      </c>
      <c r="C14" s="47"/>
      <c r="D14" s="48"/>
      <c r="E14" s="42"/>
      <c r="F14" s="19" t="s">
        <v>6</v>
      </c>
      <c r="G14" s="62"/>
      <c r="H14" s="62"/>
      <c r="I14" s="62"/>
    </row>
    <row r="15" spans="1:12" ht="15" customHeight="1">
      <c r="A15" s="63"/>
      <c r="B15" s="49" t="s">
        <v>2</v>
      </c>
      <c r="C15" s="50"/>
      <c r="D15" s="16" t="s">
        <v>4</v>
      </c>
      <c r="E15" s="43"/>
      <c r="F15" s="20" t="s">
        <v>7</v>
      </c>
      <c r="G15" s="62"/>
      <c r="H15" s="62"/>
      <c r="I15" s="62"/>
    </row>
    <row r="16" spans="1:12" ht="12.75" customHeight="1" hidden="1">
      <c r="A16" s="1"/>
      <c r="B16" s="17" t="s">
        <v>0</v>
      </c>
      <c r="C16" s="49" t="s">
        <v>18</v>
      </c>
      <c r="D16" s="50"/>
      <c r="E16" s="50"/>
      <c r="F16" s="50"/>
      <c r="G16" s="63"/>
      <c r="H16" s="63"/>
      <c r="I16" s="63"/>
    </row>
    <row r="17" spans="1:12" ht="15" customHeight="1">
      <c r="A17" s="51" t="s">
        <v>23</v>
      </c>
      <c r="B17" s="52"/>
      <c r="C17" s="52"/>
      <c r="D17" s="52"/>
      <c r="E17" s="52"/>
      <c r="F17" s="53"/>
      <c r="G17" s="97">
        <v>271344.83000000002</v>
      </c>
      <c r="H17" s="97">
        <v>40653.379999999997</v>
      </c>
      <c r="I17" s="97">
        <v>311998.21000000002</v>
      </c>
    </row>
    <row r="18" spans="1:12" ht="4.5" customHeight="1" hidden="1">
      <c r="A18" s="98">
        <v>0</v>
      </c>
      <c r="B18" s="70"/>
      <c r="C18" s="71"/>
      <c r="D18" s="93"/>
      <c r="E18" s="54"/>
      <c r="F18" s="7"/>
      <c r="G18" s="99">
        <v>0</v>
      </c>
      <c r="H18" s="100">
        <v>0</v>
      </c>
      <c r="I18" s="101">
        <v>0</v>
      </c>
      <c r="J18" s="102">
        <v>0</v>
      </c>
      <c r="K18" s="22" t="str">
        <f>IF(OR(J18=0,J18=1),"",1)</f>
        <v/>
      </c>
      <c r="L18" s="95">
        <f>IF(B18="",1,"")</f>
        <v>1</v>
      </c>
    </row>
    <row r="19" spans="1:12" ht="4.5" customHeight="1" hidden="1">
      <c r="A19" s="58"/>
      <c r="B19" s="72"/>
      <c r="C19" s="73"/>
      <c r="D19" s="74"/>
      <c r="E19" s="55"/>
      <c r="F19" s="8"/>
      <c r="G19" s="66"/>
      <c r="H19" s="64"/>
      <c r="I19" s="68"/>
      <c r="J19" s="102">
        <v>0</v>
      </c>
      <c r="K19" s="22" t="str">
        <f>IF(OR(J19=0,J19=1),"",1)</f>
        <v/>
      </c>
      <c r="L19" s="95">
        <f>IF(AND(F19="",G19=""),1,"")</f>
        <v>1</v>
      </c>
    </row>
    <row r="20" spans="1:12" ht="4.5" customHeight="1" hidden="1">
      <c r="A20" s="59"/>
      <c r="B20" s="75"/>
      <c r="C20" s="76"/>
      <c r="D20" s="3"/>
      <c r="E20" s="56"/>
      <c r="F20" s="9"/>
      <c r="G20" s="67"/>
      <c r="H20" s="65"/>
      <c r="I20" s="69"/>
      <c r="J20" s="102">
        <v>0</v>
      </c>
      <c r="K20" s="22" t="str">
        <f>IF(OR(J20=0,J20=1),"",1)</f>
        <v/>
      </c>
      <c r="L20" s="95">
        <f>IF(AND(F20="",G20=""),1,"")</f>
        <v>1</v>
      </c>
    </row>
    <row r="21" spans="1:12" ht="12.75" customHeight="1" hidden="1">
      <c r="A21" s="15"/>
      <c r="B21" s="103">
        <v>0</v>
      </c>
      <c r="C21" s="38"/>
      <c r="D21" s="39"/>
      <c r="E21" s="39"/>
      <c r="F21" s="40"/>
      <c r="G21" s="104">
        <v>271344.83000000002</v>
      </c>
      <c r="H21" s="105">
        <v>40653.379999999997</v>
      </c>
      <c r="I21" s="104">
        <v>311998.21000000002</v>
      </c>
      <c r="J21" s="102">
        <v>0</v>
      </c>
      <c r="K21" s="95">
        <f>IF(J21=0,1,"")</f>
        <v>1</v>
      </c>
      <c r="L21" s="22" t="str">
        <f>IF(AND(F21="",G21=""),1,"")</f>
        <v/>
      </c>
    </row>
    <row r="22" spans="1:12" ht="12.75" customHeight="1" hidden="1">
      <c r="A22" s="51" t="s">
        <v>24</v>
      </c>
      <c r="B22" s="52"/>
      <c r="C22" s="52"/>
      <c r="D22" s="52"/>
      <c r="E22" s="52"/>
      <c r="F22" s="53"/>
      <c r="G22" s="97">
        <v>8.2400000000000002</v>
      </c>
      <c r="H22" s="97">
        <v>0</v>
      </c>
      <c r="I22" s="97">
        <v>8.2400000000000002</v>
      </c>
      <c r="J22" s="22"/>
      <c r="K22" s="22"/>
      <c r="L22" s="22"/>
    </row>
    <row r="23" spans="1:12" ht="15" customHeight="1">
      <c r="A23" s="98">
        <v>1</v>
      </c>
      <c r="B23" s="70" t="s">
        <v>25</v>
      </c>
      <c r="C23" s="71"/>
      <c r="D23" s="93" t="s">
        <v>24</v>
      </c>
      <c r="E23" s="54" t="s">
        <v>26</v>
      </c>
      <c r="F23" s="7" t="s">
        <v>27</v>
      </c>
      <c r="G23" s="99">
        <v>8.2400000000000002</v>
      </c>
      <c r="H23" s="100">
        <v>0</v>
      </c>
      <c r="I23" s="101">
        <v>8.2400000000000002</v>
      </c>
      <c r="J23" s="102">
        <v>0</v>
      </c>
      <c r="K23" s="22" t="str">
        <f>IF(OR(J23=0,J23=1),"",1)</f>
        <v/>
      </c>
      <c r="L23" s="22" t="str">
        <f>IF(B23="",1,"")</f>
        <v/>
      </c>
    </row>
    <row r="24" spans="1:12" ht="25.5" customHeight="1">
      <c r="A24" s="58"/>
      <c r="B24" s="72" t="s">
        <v>136</v>
      </c>
      <c r="C24" s="73"/>
      <c r="D24" s="74"/>
      <c r="E24" s="55"/>
      <c r="F24" s="8" t="s">
        <v>27</v>
      </c>
      <c r="G24" s="66"/>
      <c r="H24" s="64"/>
      <c r="I24" s="68"/>
      <c r="J24" s="102">
        <v>0</v>
      </c>
      <c r="K24" s="22" t="str">
        <f>IF(OR(J24=0,J24=1),"",1)</f>
        <v/>
      </c>
      <c r="L24" s="22" t="str">
        <f>IF(AND(F24="",G24=""),1,"")</f>
        <v/>
      </c>
    </row>
    <row r="25" spans="1:12" ht="51" customHeight="1">
      <c r="A25" s="59"/>
      <c r="B25" s="75" t="s">
        <v>178</v>
      </c>
      <c r="C25" s="76"/>
      <c r="D25" s="3" t="s">
        <v>179</v>
      </c>
      <c r="E25" s="56"/>
      <c r="F25" s="9" t="s">
        <v>180</v>
      </c>
      <c r="G25" s="67"/>
      <c r="H25" s="65"/>
      <c r="I25" s="69"/>
      <c r="J25" s="102">
        <v>0</v>
      </c>
      <c r="K25" s="22" t="str">
        <f>IF(OR(J25=0,J25=1),"",1)</f>
        <v/>
      </c>
      <c r="L25" s="22" t="str">
        <f>IF(AND(F25="",G25=""),1,"")</f>
        <v/>
      </c>
    </row>
    <row r="26" spans="1:12" ht="12.75" customHeight="1" hidden="1">
      <c r="A26" s="15"/>
      <c r="B26" s="103">
        <v>0</v>
      </c>
      <c r="C26" s="38" t="s">
        <v>248</v>
      </c>
      <c r="D26" s="39"/>
      <c r="E26" s="39"/>
      <c r="F26" s="40"/>
      <c r="G26" s="104">
        <v>8.2400000000000002</v>
      </c>
      <c r="H26" s="105">
        <v>0</v>
      </c>
      <c r="I26" s="104">
        <v>8.2400000000000002</v>
      </c>
      <c r="J26" s="102">
        <v>0</v>
      </c>
      <c r="K26" s="95">
        <f>IF(J26=0,1,"")</f>
        <v>1</v>
      </c>
      <c r="L26" s="22" t="str">
        <f>IF(AND(F26="",G26=""),1,"")</f>
        <v/>
      </c>
    </row>
    <row r="27" spans="1:12" ht="12.75" customHeight="1" hidden="1">
      <c r="A27" s="51" t="s">
        <v>24</v>
      </c>
      <c r="B27" s="52"/>
      <c r="C27" s="52"/>
      <c r="D27" s="52"/>
      <c r="E27" s="52"/>
      <c r="F27" s="53"/>
      <c r="G27" s="97">
        <v>390</v>
      </c>
      <c r="H27" s="97">
        <v>89.700000000000003</v>
      </c>
      <c r="I27" s="97">
        <v>479.69999999999999</v>
      </c>
      <c r="J27" s="22"/>
      <c r="K27" s="22"/>
      <c r="L27" s="22"/>
    </row>
    <row r="28" spans="1:12" ht="15" customHeight="1">
      <c r="A28" s="98">
        <v>2</v>
      </c>
      <c r="B28" s="70" t="s">
        <v>28</v>
      </c>
      <c r="C28" s="71"/>
      <c r="D28" s="93" t="s">
        <v>24</v>
      </c>
      <c r="E28" s="54" t="s">
        <v>26</v>
      </c>
      <c r="F28" s="7" t="s">
        <v>29</v>
      </c>
      <c r="G28" s="99">
        <v>390</v>
      </c>
      <c r="H28" s="100">
        <v>89.700000000000003</v>
      </c>
      <c r="I28" s="101">
        <v>479.69999999999999</v>
      </c>
      <c r="J28" s="102">
        <v>0</v>
      </c>
      <c r="K28" s="22" t="str">
        <f>IF(OR(J28=0,J28=1),"",1)</f>
        <v/>
      </c>
      <c r="L28" s="22" t="str">
        <f>IF(B28="",1,"")</f>
        <v/>
      </c>
    </row>
    <row r="29" spans="1:12" ht="15" customHeight="1">
      <c r="A29" s="58"/>
      <c r="B29" s="72" t="s">
        <v>137</v>
      </c>
      <c r="C29" s="73"/>
      <c r="D29" s="74"/>
      <c r="E29" s="55"/>
      <c r="F29" s="8" t="s">
        <v>29</v>
      </c>
      <c r="G29" s="66"/>
      <c r="H29" s="64"/>
      <c r="I29" s="68"/>
      <c r="J29" s="102">
        <v>0</v>
      </c>
      <c r="K29" s="22" t="str">
        <f>IF(OR(J29=0,J29=1),"",1)</f>
        <v/>
      </c>
      <c r="L29" s="22" t="str">
        <f>IF(AND(F29="",G29=""),1,"")</f>
        <v/>
      </c>
    </row>
    <row r="30" spans="1:12" ht="15" customHeight="1">
      <c r="A30" s="59"/>
      <c r="B30" s="75" t="s">
        <v>181</v>
      </c>
      <c r="C30" s="76"/>
      <c r="D30" s="3" t="s">
        <v>179</v>
      </c>
      <c r="E30" s="56"/>
      <c r="F30" s="9" t="s">
        <v>182</v>
      </c>
      <c r="G30" s="67"/>
      <c r="H30" s="65"/>
      <c r="I30" s="69"/>
      <c r="J30" s="102">
        <v>0</v>
      </c>
      <c r="K30" s="22" t="str">
        <f>IF(OR(J30=0,J30=1),"",1)</f>
        <v/>
      </c>
      <c r="L30" s="22" t="str">
        <f>IF(AND(F30="",G30=""),1,"")</f>
        <v/>
      </c>
    </row>
    <row r="31" spans="1:12" ht="12.75" customHeight="1" hidden="1">
      <c r="A31" s="15"/>
      <c r="B31" s="103">
        <v>0</v>
      </c>
      <c r="C31" s="38" t="s">
        <v>181</v>
      </c>
      <c r="D31" s="39"/>
      <c r="E31" s="39"/>
      <c r="F31" s="40"/>
      <c r="G31" s="104">
        <v>390</v>
      </c>
      <c r="H31" s="105">
        <v>89.700000000000003</v>
      </c>
      <c r="I31" s="104">
        <v>479.69999999999999</v>
      </c>
      <c r="J31" s="102">
        <v>0</v>
      </c>
      <c r="K31" s="95">
        <f>IF(J31=0,1,"")</f>
        <v>1</v>
      </c>
      <c r="L31" s="22" t="str">
        <f>IF(AND(F31="",G31=""),1,"")</f>
        <v/>
      </c>
    </row>
    <row r="32" spans="1:12" ht="12.75" customHeight="1" hidden="1">
      <c r="A32" s="51" t="s">
        <v>24</v>
      </c>
      <c r="B32" s="52"/>
      <c r="C32" s="52"/>
      <c r="D32" s="52"/>
      <c r="E32" s="52"/>
      <c r="F32" s="53"/>
      <c r="G32" s="97">
        <v>300</v>
      </c>
      <c r="H32" s="97">
        <v>69</v>
      </c>
      <c r="I32" s="97">
        <v>369</v>
      </c>
      <c r="J32" s="22"/>
      <c r="K32" s="22"/>
      <c r="L32" s="22"/>
    </row>
    <row r="33" spans="1:12" ht="15" customHeight="1">
      <c r="A33" s="98">
        <v>3</v>
      </c>
      <c r="B33" s="70" t="s">
        <v>30</v>
      </c>
      <c r="C33" s="71"/>
      <c r="D33" s="93" t="s">
        <v>24</v>
      </c>
      <c r="E33" s="54" t="s">
        <v>26</v>
      </c>
      <c r="F33" s="7" t="s">
        <v>31</v>
      </c>
      <c r="G33" s="99">
        <v>300</v>
      </c>
      <c r="H33" s="100">
        <v>69</v>
      </c>
      <c r="I33" s="101">
        <v>369</v>
      </c>
      <c r="J33" s="102">
        <v>0</v>
      </c>
      <c r="K33" s="22" t="str">
        <f>IF(OR(J33=0,J33=1),"",1)</f>
        <v/>
      </c>
      <c r="L33" s="22" t="str">
        <f>IF(B33="",1,"")</f>
        <v/>
      </c>
    </row>
    <row r="34" spans="1:12" ht="15" customHeight="1">
      <c r="A34" s="58"/>
      <c r="B34" s="72" t="s">
        <v>137</v>
      </c>
      <c r="C34" s="73"/>
      <c r="D34" s="74"/>
      <c r="E34" s="55"/>
      <c r="F34" s="8" t="s">
        <v>31</v>
      </c>
      <c r="G34" s="66"/>
      <c r="H34" s="64"/>
      <c r="I34" s="68"/>
      <c r="J34" s="102">
        <v>0</v>
      </c>
      <c r="K34" s="22" t="str">
        <f>IF(OR(J34=0,J34=1),"",1)</f>
        <v/>
      </c>
      <c r="L34" s="22" t="str">
        <f>IF(AND(F34="",G34=""),1,"")</f>
        <v/>
      </c>
    </row>
    <row r="35" spans="1:12" ht="15" customHeight="1">
      <c r="A35" s="59"/>
      <c r="B35" s="75" t="s">
        <v>181</v>
      </c>
      <c r="C35" s="76"/>
      <c r="D35" s="3" t="s">
        <v>179</v>
      </c>
      <c r="E35" s="56"/>
      <c r="F35" s="9" t="s">
        <v>67</v>
      </c>
      <c r="G35" s="67"/>
      <c r="H35" s="65"/>
      <c r="I35" s="69"/>
      <c r="J35" s="102">
        <v>0</v>
      </c>
      <c r="K35" s="22" t="str">
        <f>IF(OR(J35=0,J35=1),"",1)</f>
        <v/>
      </c>
      <c r="L35" s="22" t="str">
        <f>IF(AND(F35="",G35=""),1,"")</f>
        <v/>
      </c>
    </row>
    <row r="36" spans="1:12" ht="12.75" customHeight="1" hidden="1">
      <c r="A36" s="15"/>
      <c r="B36" s="103">
        <v>0</v>
      </c>
      <c r="C36" s="38" t="s">
        <v>181</v>
      </c>
      <c r="D36" s="39"/>
      <c r="E36" s="39"/>
      <c r="F36" s="40"/>
      <c r="G36" s="104">
        <v>300</v>
      </c>
      <c r="H36" s="105">
        <v>69</v>
      </c>
      <c r="I36" s="104">
        <v>369</v>
      </c>
      <c r="J36" s="102">
        <v>0</v>
      </c>
      <c r="K36" s="95">
        <f>IF(J36=0,1,"")</f>
        <v>1</v>
      </c>
      <c r="L36" s="22" t="str">
        <f>IF(AND(F36="",G36=""),1,"")</f>
        <v/>
      </c>
    </row>
    <row r="37" spans="1:12" ht="12.75" customHeight="1" hidden="1">
      <c r="A37" s="51" t="s">
        <v>24</v>
      </c>
      <c r="B37" s="52"/>
      <c r="C37" s="52"/>
      <c r="D37" s="52"/>
      <c r="E37" s="52"/>
      <c r="F37" s="53"/>
      <c r="G37" s="97">
        <v>200</v>
      </c>
      <c r="H37" s="97">
        <v>46</v>
      </c>
      <c r="I37" s="97">
        <v>246</v>
      </c>
      <c r="J37" s="22"/>
      <c r="K37" s="22"/>
      <c r="L37" s="22"/>
    </row>
    <row r="38" spans="1:12" ht="15" customHeight="1">
      <c r="A38" s="98">
        <v>4</v>
      </c>
      <c r="B38" s="70" t="s">
        <v>32</v>
      </c>
      <c r="C38" s="71"/>
      <c r="D38" s="93" t="s">
        <v>24</v>
      </c>
      <c r="E38" s="54" t="s">
        <v>26</v>
      </c>
      <c r="F38" s="7" t="s">
        <v>31</v>
      </c>
      <c r="G38" s="99">
        <v>200</v>
      </c>
      <c r="H38" s="100">
        <v>46</v>
      </c>
      <c r="I38" s="101">
        <v>246</v>
      </c>
      <c r="J38" s="102">
        <v>0</v>
      </c>
      <c r="K38" s="22" t="str">
        <f>IF(OR(J38=0,J38=1),"",1)</f>
        <v/>
      </c>
      <c r="L38" s="22" t="str">
        <f>IF(B38="",1,"")</f>
        <v/>
      </c>
    </row>
    <row r="39" spans="1:12" ht="15" customHeight="1">
      <c r="A39" s="58"/>
      <c r="B39" s="72" t="s">
        <v>138</v>
      </c>
      <c r="C39" s="73"/>
      <c r="D39" s="74"/>
      <c r="E39" s="55"/>
      <c r="F39" s="8" t="s">
        <v>31</v>
      </c>
      <c r="G39" s="66"/>
      <c r="H39" s="64"/>
      <c r="I39" s="68"/>
      <c r="J39" s="102">
        <v>0</v>
      </c>
      <c r="K39" s="22" t="str">
        <f>IF(OR(J39=0,J39=1),"",1)</f>
        <v/>
      </c>
      <c r="L39" s="22" t="str">
        <f>IF(AND(F39="",G39=""),1,"")</f>
        <v/>
      </c>
    </row>
    <row r="40" spans="1:12" ht="25.5" customHeight="1">
      <c r="A40" s="59"/>
      <c r="B40" s="75" t="s">
        <v>183</v>
      </c>
      <c r="C40" s="76"/>
      <c r="D40" s="3" t="s">
        <v>179</v>
      </c>
      <c r="E40" s="56"/>
      <c r="F40" s="9" t="s">
        <v>67</v>
      </c>
      <c r="G40" s="67"/>
      <c r="H40" s="65"/>
      <c r="I40" s="69"/>
      <c r="J40" s="102">
        <v>0</v>
      </c>
      <c r="K40" s="22" t="str">
        <f>IF(OR(J40=0,J40=1),"",1)</f>
        <v/>
      </c>
      <c r="L40" s="22" t="str">
        <f>IF(AND(F40="",G40=""),1,"")</f>
        <v/>
      </c>
    </row>
    <row r="41" spans="1:12" ht="12.75" customHeight="1" hidden="1">
      <c r="A41" s="15"/>
      <c r="B41" s="103">
        <v>0</v>
      </c>
      <c r="C41" s="38" t="s">
        <v>183</v>
      </c>
      <c r="D41" s="39"/>
      <c r="E41" s="39"/>
      <c r="F41" s="40"/>
      <c r="G41" s="104">
        <v>200</v>
      </c>
      <c r="H41" s="105">
        <v>46</v>
      </c>
      <c r="I41" s="104">
        <v>246</v>
      </c>
      <c r="J41" s="102">
        <v>0</v>
      </c>
      <c r="K41" s="95">
        <f>IF(J41=0,1,"")</f>
        <v>1</v>
      </c>
      <c r="L41" s="22" t="str">
        <f>IF(AND(F41="",G41=""),1,"")</f>
        <v/>
      </c>
    </row>
    <row r="42" spans="1:12" ht="12.75" customHeight="1" hidden="1">
      <c r="A42" s="51" t="s">
        <v>24</v>
      </c>
      <c r="B42" s="52"/>
      <c r="C42" s="52"/>
      <c r="D42" s="52"/>
      <c r="E42" s="52"/>
      <c r="F42" s="53"/>
      <c r="G42" s="97">
        <v>70.629999999999995</v>
      </c>
      <c r="H42" s="97">
        <v>16.239999999999998</v>
      </c>
      <c r="I42" s="97">
        <v>86.870000000000005</v>
      </c>
      <c r="J42" s="22"/>
      <c r="K42" s="22"/>
      <c r="L42" s="22"/>
    </row>
    <row r="43" spans="1:12" ht="15" customHeight="1">
      <c r="A43" s="98">
        <v>5</v>
      </c>
      <c r="B43" s="70" t="s">
        <v>33</v>
      </c>
      <c r="C43" s="71"/>
      <c r="D43" s="93" t="s">
        <v>24</v>
      </c>
      <c r="E43" s="54" t="s">
        <v>26</v>
      </c>
      <c r="F43" s="7" t="s">
        <v>26</v>
      </c>
      <c r="G43" s="99">
        <v>70.629999999999995</v>
      </c>
      <c r="H43" s="100">
        <v>16.239999999999998</v>
      </c>
      <c r="I43" s="101">
        <v>86.870000000000005</v>
      </c>
      <c r="J43" s="102">
        <v>0</v>
      </c>
      <c r="K43" s="22" t="str">
        <f>IF(OR(J43=0,J43=1),"",1)</f>
        <v/>
      </c>
      <c r="L43" s="22" t="str">
        <f>IF(B43="",1,"")</f>
        <v/>
      </c>
    </row>
    <row r="44" spans="1:12" ht="15" customHeight="1">
      <c r="A44" s="58"/>
      <c r="B44" s="72" t="s">
        <v>139</v>
      </c>
      <c r="C44" s="73"/>
      <c r="D44" s="74"/>
      <c r="E44" s="55"/>
      <c r="F44" s="8" t="s">
        <v>26</v>
      </c>
      <c r="G44" s="66"/>
      <c r="H44" s="64"/>
      <c r="I44" s="68"/>
      <c r="J44" s="102">
        <v>0</v>
      </c>
      <c r="K44" s="22" t="str">
        <f>IF(OR(J44=0,J44=1),"",1)</f>
        <v/>
      </c>
      <c r="L44" s="22" t="str">
        <f>IF(AND(F44="",G44=""),1,"")</f>
        <v/>
      </c>
    </row>
    <row r="45" spans="1:12" ht="25.5" customHeight="1">
      <c r="A45" s="59"/>
      <c r="B45" s="75" t="s">
        <v>184</v>
      </c>
      <c r="C45" s="76"/>
      <c r="D45" s="3" t="s">
        <v>179</v>
      </c>
      <c r="E45" s="56"/>
      <c r="F45" s="9" t="s">
        <v>88</v>
      </c>
      <c r="G45" s="67"/>
      <c r="H45" s="65"/>
      <c r="I45" s="69"/>
      <c r="J45" s="102">
        <v>0</v>
      </c>
      <c r="K45" s="22" t="str">
        <f>IF(OR(J45=0,J45=1),"",1)</f>
        <v/>
      </c>
      <c r="L45" s="22" t="str">
        <f>IF(AND(F45="",G45=""),1,"")</f>
        <v/>
      </c>
    </row>
    <row r="46" spans="1:12" ht="12.75" customHeight="1" hidden="1">
      <c r="A46" s="15"/>
      <c r="B46" s="103">
        <v>0</v>
      </c>
      <c r="C46" s="38" t="s">
        <v>184</v>
      </c>
      <c r="D46" s="39"/>
      <c r="E46" s="39"/>
      <c r="F46" s="40"/>
      <c r="G46" s="104">
        <v>70.629999999999995</v>
      </c>
      <c r="H46" s="105">
        <v>16.239999999999998</v>
      </c>
      <c r="I46" s="104">
        <v>86.870000000000005</v>
      </c>
      <c r="J46" s="102">
        <v>0</v>
      </c>
      <c r="K46" s="95">
        <f>IF(J46=0,1,"")</f>
        <v>1</v>
      </c>
      <c r="L46" s="22" t="str">
        <f>IF(AND(F46="",G46=""),1,"")</f>
        <v/>
      </c>
    </row>
    <row r="47" spans="1:12" ht="12.75" customHeight="1" hidden="1">
      <c r="A47" s="51" t="s">
        <v>24</v>
      </c>
      <c r="B47" s="52"/>
      <c r="C47" s="52"/>
      <c r="D47" s="52"/>
      <c r="E47" s="52"/>
      <c r="F47" s="53"/>
      <c r="G47" s="97">
        <v>440</v>
      </c>
      <c r="H47" s="97">
        <v>101.2</v>
      </c>
      <c r="I47" s="97">
        <v>541.20000000000005</v>
      </c>
      <c r="J47" s="22"/>
      <c r="K47" s="22"/>
      <c r="L47" s="22"/>
    </row>
    <row r="48" spans="1:12" ht="15" customHeight="1">
      <c r="A48" s="98">
        <v>6</v>
      </c>
      <c r="B48" s="70" t="s">
        <v>34</v>
      </c>
      <c r="C48" s="71"/>
      <c r="D48" s="93" t="s">
        <v>24</v>
      </c>
      <c r="E48" s="54" t="s">
        <v>26</v>
      </c>
      <c r="F48" s="7" t="s">
        <v>26</v>
      </c>
      <c r="G48" s="99">
        <v>440</v>
      </c>
      <c r="H48" s="100">
        <v>101.2</v>
      </c>
      <c r="I48" s="101">
        <v>541.20000000000005</v>
      </c>
      <c r="J48" s="102">
        <v>0</v>
      </c>
      <c r="K48" s="22" t="str">
        <f>IF(OR(J48=0,J48=1),"",1)</f>
        <v/>
      </c>
      <c r="L48" s="22" t="str">
        <f>IF(B48="",1,"")</f>
        <v/>
      </c>
    </row>
    <row r="49" spans="1:12" ht="15" customHeight="1">
      <c r="A49" s="58"/>
      <c r="B49" s="72" t="s">
        <v>140</v>
      </c>
      <c r="C49" s="73"/>
      <c r="D49" s="74"/>
      <c r="E49" s="55"/>
      <c r="F49" s="8" t="s">
        <v>26</v>
      </c>
      <c r="G49" s="66"/>
      <c r="H49" s="64"/>
      <c r="I49" s="68"/>
      <c r="J49" s="102">
        <v>0</v>
      </c>
      <c r="K49" s="22" t="str">
        <f>IF(OR(J49=0,J49=1),"",1)</f>
        <v/>
      </c>
      <c r="L49" s="22" t="str">
        <f>IF(AND(F49="",G49=""),1,"")</f>
        <v/>
      </c>
    </row>
    <row r="50" spans="1:12" ht="25.5" customHeight="1">
      <c r="A50" s="59"/>
      <c r="B50" s="75" t="s">
        <v>185</v>
      </c>
      <c r="C50" s="76"/>
      <c r="D50" s="3" t="s">
        <v>179</v>
      </c>
      <c r="E50" s="56"/>
      <c r="F50" s="9" t="s">
        <v>88</v>
      </c>
      <c r="G50" s="67"/>
      <c r="H50" s="65"/>
      <c r="I50" s="69"/>
      <c r="J50" s="102">
        <v>0</v>
      </c>
      <c r="K50" s="22" t="str">
        <f>IF(OR(J50=0,J50=1),"",1)</f>
        <v/>
      </c>
      <c r="L50" s="22" t="str">
        <f>IF(AND(F50="",G50=""),1,"")</f>
        <v/>
      </c>
    </row>
    <row r="51" spans="1:12" ht="12.75" customHeight="1" hidden="1">
      <c r="A51" s="15"/>
      <c r="B51" s="103">
        <v>0</v>
      </c>
      <c r="C51" s="38" t="s">
        <v>185</v>
      </c>
      <c r="D51" s="39"/>
      <c r="E51" s="39"/>
      <c r="F51" s="40"/>
      <c r="G51" s="104">
        <v>440</v>
      </c>
      <c r="H51" s="105">
        <v>101.2</v>
      </c>
      <c r="I51" s="104">
        <v>541.20000000000005</v>
      </c>
      <c r="J51" s="102">
        <v>0</v>
      </c>
      <c r="K51" s="95">
        <f>IF(J51=0,1,"")</f>
        <v>1</v>
      </c>
      <c r="L51" s="22" t="str">
        <f>IF(AND(F51="",G51=""),1,"")</f>
        <v/>
      </c>
    </row>
    <row r="52" spans="1:12" ht="12.75" customHeight="1" hidden="1">
      <c r="A52" s="51" t="s">
        <v>24</v>
      </c>
      <c r="B52" s="52"/>
      <c r="C52" s="52"/>
      <c r="D52" s="52"/>
      <c r="E52" s="52"/>
      <c r="F52" s="53"/>
      <c r="G52" s="97">
        <v>119.8</v>
      </c>
      <c r="H52" s="97">
        <v>27.550000000000001</v>
      </c>
      <c r="I52" s="97">
        <v>147.34999999999999</v>
      </c>
      <c r="J52" s="22"/>
      <c r="K52" s="22"/>
      <c r="L52" s="22"/>
    </row>
    <row r="53" spans="1:12" ht="15" customHeight="1">
      <c r="A53" s="98">
        <v>7</v>
      </c>
      <c r="B53" s="70" t="s">
        <v>35</v>
      </c>
      <c r="C53" s="71"/>
      <c r="D53" s="93" t="s">
        <v>24</v>
      </c>
      <c r="E53" s="54" t="s">
        <v>26</v>
      </c>
      <c r="F53" s="7" t="s">
        <v>36</v>
      </c>
      <c r="G53" s="99">
        <v>119.8</v>
      </c>
      <c r="H53" s="100">
        <v>27.550000000000001</v>
      </c>
      <c r="I53" s="101">
        <v>147.34999999999999</v>
      </c>
      <c r="J53" s="102">
        <v>0</v>
      </c>
      <c r="K53" s="22" t="str">
        <f>IF(OR(J53=0,J53=1),"",1)</f>
        <v/>
      </c>
      <c r="L53" s="22" t="str">
        <f>IF(B53="",1,"")</f>
        <v/>
      </c>
    </row>
    <row r="54" spans="1:12" ht="15" customHeight="1">
      <c r="A54" s="58"/>
      <c r="B54" s="72" t="s">
        <v>141</v>
      </c>
      <c r="C54" s="73"/>
      <c r="D54" s="74"/>
      <c r="E54" s="55"/>
      <c r="F54" s="8" t="s">
        <v>36</v>
      </c>
      <c r="G54" s="66"/>
      <c r="H54" s="64"/>
      <c r="I54" s="68"/>
      <c r="J54" s="102">
        <v>0</v>
      </c>
      <c r="K54" s="22" t="str">
        <f>IF(OR(J54=0,J54=1),"",1)</f>
        <v/>
      </c>
      <c r="L54" s="22" t="str">
        <f>IF(AND(F54="",G54=""),1,"")</f>
        <v/>
      </c>
    </row>
    <row r="55" spans="1:12" ht="25.5" customHeight="1">
      <c r="A55" s="59"/>
      <c r="B55" s="75" t="s">
        <v>186</v>
      </c>
      <c r="C55" s="76"/>
      <c r="D55" s="3" t="s">
        <v>179</v>
      </c>
      <c r="E55" s="56"/>
      <c r="F55" s="9" t="s">
        <v>108</v>
      </c>
      <c r="G55" s="67"/>
      <c r="H55" s="65"/>
      <c r="I55" s="69"/>
      <c r="J55" s="102">
        <v>0</v>
      </c>
      <c r="K55" s="22" t="str">
        <f>IF(OR(J55=0,J55=1),"",1)</f>
        <v/>
      </c>
      <c r="L55" s="22" t="str">
        <f>IF(AND(F55="",G55=""),1,"")</f>
        <v/>
      </c>
    </row>
    <row r="56" spans="1:12" ht="12.75" customHeight="1" hidden="1">
      <c r="A56" s="15"/>
      <c r="B56" s="103">
        <v>0</v>
      </c>
      <c r="C56" s="38" t="s">
        <v>186</v>
      </c>
      <c r="D56" s="39"/>
      <c r="E56" s="39"/>
      <c r="F56" s="40"/>
      <c r="G56" s="104">
        <v>119.8</v>
      </c>
      <c r="H56" s="105">
        <v>27.550000000000001</v>
      </c>
      <c r="I56" s="104">
        <v>147.34999999999999</v>
      </c>
      <c r="J56" s="102">
        <v>0</v>
      </c>
      <c r="K56" s="95">
        <f>IF(J56=0,1,"")</f>
        <v>1</v>
      </c>
      <c r="L56" s="22" t="str">
        <f>IF(AND(F56="",G56=""),1,"")</f>
        <v/>
      </c>
    </row>
    <row r="57" spans="1:12" ht="12.75" customHeight="1" hidden="1">
      <c r="A57" s="51" t="s">
        <v>24</v>
      </c>
      <c r="B57" s="52"/>
      <c r="C57" s="52"/>
      <c r="D57" s="52"/>
      <c r="E57" s="52"/>
      <c r="F57" s="53"/>
      <c r="G57" s="97">
        <v>-36.719999999999999</v>
      </c>
      <c r="H57" s="97">
        <v>-8.4499999999999993</v>
      </c>
      <c r="I57" s="97">
        <v>-45.170000000000002</v>
      </c>
      <c r="J57" s="22"/>
      <c r="K57" s="22"/>
      <c r="L57" s="22"/>
    </row>
    <row r="58" spans="1:12" ht="15" customHeight="1">
      <c r="A58" s="98">
        <v>8</v>
      </c>
      <c r="B58" s="70" t="s">
        <v>37</v>
      </c>
      <c r="C58" s="71"/>
      <c r="D58" s="93" t="s">
        <v>24</v>
      </c>
      <c r="E58" s="54" t="s">
        <v>26</v>
      </c>
      <c r="F58" s="7" t="s">
        <v>26</v>
      </c>
      <c r="G58" s="99">
        <v>-36.719999999999999</v>
      </c>
      <c r="H58" s="100">
        <v>-8.4499999999999993</v>
      </c>
      <c r="I58" s="101">
        <v>-45.170000000000002</v>
      </c>
      <c r="J58" s="102">
        <v>0</v>
      </c>
      <c r="K58" s="22" t="str">
        <f>IF(OR(J58=0,J58=1),"",1)</f>
        <v/>
      </c>
      <c r="L58" s="22" t="str">
        <f>IF(B58="",1,"")</f>
        <v/>
      </c>
    </row>
    <row r="59" spans="1:12" ht="15" customHeight="1">
      <c r="A59" s="58"/>
      <c r="B59" s="72" t="s">
        <v>139</v>
      </c>
      <c r="C59" s="73"/>
      <c r="D59" s="74"/>
      <c r="E59" s="55"/>
      <c r="F59" s="8" t="s">
        <v>26</v>
      </c>
      <c r="G59" s="66"/>
      <c r="H59" s="64"/>
      <c r="I59" s="68"/>
      <c r="J59" s="102">
        <v>0</v>
      </c>
      <c r="K59" s="22" t="str">
        <f>IF(OR(J59=0,J59=1),"",1)</f>
        <v/>
      </c>
      <c r="L59" s="22" t="str">
        <f>IF(AND(F59="",G59=""),1,"")</f>
        <v/>
      </c>
    </row>
    <row r="60" spans="1:12" ht="25.5" customHeight="1">
      <c r="A60" s="59"/>
      <c r="B60" s="75" t="s">
        <v>184</v>
      </c>
      <c r="C60" s="76"/>
      <c r="D60" s="3" t="s">
        <v>179</v>
      </c>
      <c r="E60" s="56"/>
      <c r="F60" s="9" t="s">
        <v>88</v>
      </c>
      <c r="G60" s="67"/>
      <c r="H60" s="65"/>
      <c r="I60" s="69"/>
      <c r="J60" s="102">
        <v>0</v>
      </c>
      <c r="K60" s="22" t="str">
        <f>IF(OR(J60=0,J60=1),"",1)</f>
        <v/>
      </c>
      <c r="L60" s="22" t="str">
        <f>IF(AND(F60="",G60=""),1,"")</f>
        <v/>
      </c>
    </row>
    <row r="61" spans="1:12" ht="12.75" customHeight="1" hidden="1">
      <c r="A61" s="15"/>
      <c r="B61" s="103">
        <v>0</v>
      </c>
      <c r="C61" s="38" t="s">
        <v>184</v>
      </c>
      <c r="D61" s="39"/>
      <c r="E61" s="39"/>
      <c r="F61" s="40"/>
      <c r="G61" s="104">
        <v>-36.719999999999999</v>
      </c>
      <c r="H61" s="105">
        <v>-8.4499999999999993</v>
      </c>
      <c r="I61" s="104">
        <v>-45.170000000000002</v>
      </c>
      <c r="J61" s="102">
        <v>0</v>
      </c>
      <c r="K61" s="95">
        <f>IF(J61=0,1,"")</f>
        <v>1</v>
      </c>
      <c r="L61" s="22" t="str">
        <f>IF(AND(F61="",G61=""),1,"")</f>
        <v/>
      </c>
    </row>
    <row r="62" spans="1:12" ht="12.75" customHeight="1" hidden="1">
      <c r="A62" s="51" t="s">
        <v>24</v>
      </c>
      <c r="B62" s="52"/>
      <c r="C62" s="52"/>
      <c r="D62" s="52"/>
      <c r="E62" s="52"/>
      <c r="F62" s="53"/>
      <c r="G62" s="97">
        <v>467.39999999999998</v>
      </c>
      <c r="H62" s="97">
        <v>0</v>
      </c>
      <c r="I62" s="97">
        <v>467.39999999999998</v>
      </c>
      <c r="J62" s="22"/>
      <c r="K62" s="22"/>
      <c r="L62" s="22"/>
    </row>
    <row r="63" spans="1:12" ht="15" customHeight="1">
      <c r="A63" s="98">
        <v>9</v>
      </c>
      <c r="B63" s="70" t="s">
        <v>38</v>
      </c>
      <c r="C63" s="71"/>
      <c r="D63" s="93" t="s">
        <v>24</v>
      </c>
      <c r="E63" s="54" t="s">
        <v>26</v>
      </c>
      <c r="F63" s="7" t="s">
        <v>39</v>
      </c>
      <c r="G63" s="99">
        <v>467.39999999999998</v>
      </c>
      <c r="H63" s="100">
        <v>0</v>
      </c>
      <c r="I63" s="101">
        <v>467.39999999999998</v>
      </c>
      <c r="J63" s="102">
        <v>0</v>
      </c>
      <c r="K63" s="22" t="str">
        <f>IF(OR(J63=0,J63=1),"",1)</f>
        <v/>
      </c>
      <c r="L63" s="22" t="str">
        <f>IF(B63="",1,"")</f>
        <v/>
      </c>
    </row>
    <row r="64" spans="1:12" ht="15" customHeight="1">
      <c r="A64" s="58"/>
      <c r="B64" s="72" t="s">
        <v>142</v>
      </c>
      <c r="C64" s="73"/>
      <c r="D64" s="74"/>
      <c r="E64" s="55"/>
      <c r="F64" s="8" t="s">
        <v>39</v>
      </c>
      <c r="G64" s="66"/>
      <c r="H64" s="64"/>
      <c r="I64" s="68"/>
      <c r="J64" s="102">
        <v>0</v>
      </c>
      <c r="K64" s="22" t="str">
        <f>IF(OR(J64=0,J64=1),"",1)</f>
        <v/>
      </c>
      <c r="L64" s="22" t="str">
        <f>IF(AND(F64="",G64=""),1,"")</f>
        <v/>
      </c>
    </row>
    <row r="65" spans="1:12" ht="25.5" customHeight="1">
      <c r="A65" s="59"/>
      <c r="B65" s="75" t="s">
        <v>187</v>
      </c>
      <c r="C65" s="76"/>
      <c r="D65" s="3" t="s">
        <v>188</v>
      </c>
      <c r="E65" s="56"/>
      <c r="F65" s="9" t="s">
        <v>64</v>
      </c>
      <c r="G65" s="67"/>
      <c r="H65" s="65"/>
      <c r="I65" s="69"/>
      <c r="J65" s="102">
        <v>0</v>
      </c>
      <c r="K65" s="22" t="str">
        <f>IF(OR(J65=0,J65=1),"",1)</f>
        <v/>
      </c>
      <c r="L65" s="22" t="str">
        <f>IF(AND(F65="",G65=""),1,"")</f>
        <v/>
      </c>
    </row>
    <row r="66" spans="1:12" ht="12.75" customHeight="1" hidden="1">
      <c r="A66" s="15"/>
      <c r="B66" s="103">
        <v>0</v>
      </c>
      <c r="C66" s="38" t="s">
        <v>187</v>
      </c>
      <c r="D66" s="39"/>
      <c r="E66" s="39"/>
      <c r="F66" s="40"/>
      <c r="G66" s="104">
        <v>467.39999999999998</v>
      </c>
      <c r="H66" s="105">
        <v>0</v>
      </c>
      <c r="I66" s="104">
        <v>467.39999999999998</v>
      </c>
      <c r="J66" s="102">
        <v>0</v>
      </c>
      <c r="K66" s="95">
        <f>IF(J66=0,1,"")</f>
        <v>1</v>
      </c>
      <c r="L66" s="22" t="str">
        <f>IF(AND(F66="",G66=""),1,"")</f>
        <v/>
      </c>
    </row>
    <row r="67" spans="1:12" ht="12.75" customHeight="1" hidden="1">
      <c r="A67" s="51" t="s">
        <v>24</v>
      </c>
      <c r="B67" s="52"/>
      <c r="C67" s="52"/>
      <c r="D67" s="52"/>
      <c r="E67" s="52"/>
      <c r="F67" s="53"/>
      <c r="G67" s="97">
        <v>138.59999999999999</v>
      </c>
      <c r="H67" s="97">
        <v>0</v>
      </c>
      <c r="I67" s="97">
        <v>138.59999999999999</v>
      </c>
      <c r="J67" s="22"/>
      <c r="K67" s="22"/>
      <c r="L67" s="22"/>
    </row>
    <row r="68" spans="1:12" ht="15" customHeight="1">
      <c r="A68" s="98">
        <v>10</v>
      </c>
      <c r="B68" s="70" t="s">
        <v>40</v>
      </c>
      <c r="C68" s="71"/>
      <c r="D68" s="93" t="s">
        <v>24</v>
      </c>
      <c r="E68" s="54" t="s">
        <v>26</v>
      </c>
      <c r="F68" s="7" t="s">
        <v>39</v>
      </c>
      <c r="G68" s="99">
        <v>138.59999999999999</v>
      </c>
      <c r="H68" s="100">
        <v>0</v>
      </c>
      <c r="I68" s="101">
        <v>138.59999999999999</v>
      </c>
      <c r="J68" s="102">
        <v>0</v>
      </c>
      <c r="K68" s="22" t="str">
        <f>IF(OR(J68=0,J68=1),"",1)</f>
        <v/>
      </c>
      <c r="L68" s="22" t="str">
        <f>IF(B68="",1,"")</f>
        <v/>
      </c>
    </row>
    <row r="69" spans="1:12" ht="15" customHeight="1">
      <c r="A69" s="58"/>
      <c r="B69" s="72" t="s">
        <v>142</v>
      </c>
      <c r="C69" s="73"/>
      <c r="D69" s="74"/>
      <c r="E69" s="55"/>
      <c r="F69" s="8" t="s">
        <v>39</v>
      </c>
      <c r="G69" s="66"/>
      <c r="H69" s="64"/>
      <c r="I69" s="68"/>
      <c r="J69" s="102">
        <v>0</v>
      </c>
      <c r="K69" s="22" t="str">
        <f>IF(OR(J69=0,J69=1),"",1)</f>
        <v/>
      </c>
      <c r="L69" s="22" t="str">
        <f>IF(AND(F69="",G69=""),1,"")</f>
        <v/>
      </c>
    </row>
    <row r="70" spans="1:12" ht="38.25" customHeight="1">
      <c r="A70" s="59"/>
      <c r="B70" s="75" t="s">
        <v>189</v>
      </c>
      <c r="C70" s="76"/>
      <c r="D70" s="3" t="s">
        <v>188</v>
      </c>
      <c r="E70" s="56"/>
      <c r="F70" s="9" t="s">
        <v>64</v>
      </c>
      <c r="G70" s="67"/>
      <c r="H70" s="65"/>
      <c r="I70" s="69"/>
      <c r="J70" s="102">
        <v>0</v>
      </c>
      <c r="K70" s="22" t="str">
        <f>IF(OR(J70=0,J70=1),"",1)</f>
        <v/>
      </c>
      <c r="L70" s="22" t="str">
        <f>IF(AND(F70="",G70=""),1,"")</f>
        <v/>
      </c>
    </row>
    <row r="71" spans="1:12" ht="12.75" customHeight="1" hidden="1">
      <c r="A71" s="15"/>
      <c r="B71" s="103">
        <v>0</v>
      </c>
      <c r="C71" s="38" t="s">
        <v>189</v>
      </c>
      <c r="D71" s="39"/>
      <c r="E71" s="39"/>
      <c r="F71" s="40"/>
      <c r="G71" s="104">
        <v>138.59999999999999</v>
      </c>
      <c r="H71" s="105">
        <v>0</v>
      </c>
      <c r="I71" s="104">
        <v>138.59999999999999</v>
      </c>
      <c r="J71" s="102">
        <v>0</v>
      </c>
      <c r="K71" s="95">
        <f>IF(J71=0,1,"")</f>
        <v>1</v>
      </c>
      <c r="L71" s="22" t="str">
        <f>IF(AND(F71="",G71=""),1,"")</f>
        <v/>
      </c>
    </row>
    <row r="72" spans="1:12" ht="12.75" customHeight="1" hidden="1">
      <c r="A72" s="51" t="s">
        <v>24</v>
      </c>
      <c r="B72" s="52"/>
      <c r="C72" s="52"/>
      <c r="D72" s="52"/>
      <c r="E72" s="52"/>
      <c r="F72" s="53"/>
      <c r="G72" s="97">
        <v>3426.3899999999999</v>
      </c>
      <c r="H72" s="97">
        <v>788.07000000000005</v>
      </c>
      <c r="I72" s="97">
        <v>4214.46</v>
      </c>
      <c r="J72" s="22"/>
      <c r="K72" s="22"/>
      <c r="L72" s="22"/>
    </row>
    <row r="73" spans="1:12" ht="15" customHeight="1">
      <c r="A73" s="98">
        <v>11</v>
      </c>
      <c r="B73" s="70" t="s">
        <v>41</v>
      </c>
      <c r="C73" s="71"/>
      <c r="D73" s="93" t="s">
        <v>24</v>
      </c>
      <c r="E73" s="54" t="s">
        <v>42</v>
      </c>
      <c r="F73" s="7" t="s">
        <v>26</v>
      </c>
      <c r="G73" s="99">
        <v>3426.3899999999999</v>
      </c>
      <c r="H73" s="100">
        <v>788.07000000000005</v>
      </c>
      <c r="I73" s="101">
        <v>4214.46</v>
      </c>
      <c r="J73" s="102">
        <v>0</v>
      </c>
      <c r="K73" s="22" t="str">
        <f>IF(OR(J73=0,J73=1),"",1)</f>
        <v/>
      </c>
      <c r="L73" s="22" t="str">
        <f>IF(B73="",1,"")</f>
        <v/>
      </c>
    </row>
    <row r="74" spans="1:12" ht="15" customHeight="1">
      <c r="A74" s="58"/>
      <c r="B74" s="72" t="s">
        <v>139</v>
      </c>
      <c r="C74" s="73"/>
      <c r="D74" s="74"/>
      <c r="E74" s="55"/>
      <c r="F74" s="8" t="s">
        <v>26</v>
      </c>
      <c r="G74" s="66"/>
      <c r="H74" s="64"/>
      <c r="I74" s="68"/>
      <c r="J74" s="102">
        <v>0</v>
      </c>
      <c r="K74" s="22" t="str">
        <f>IF(OR(J74=0,J74=1),"",1)</f>
        <v/>
      </c>
      <c r="L74" s="22" t="str">
        <f>IF(AND(F74="",G74=""),1,"")</f>
        <v/>
      </c>
    </row>
    <row r="75" spans="1:12" ht="25.5" customHeight="1">
      <c r="A75" s="59"/>
      <c r="B75" s="75" t="s">
        <v>190</v>
      </c>
      <c r="C75" s="76"/>
      <c r="D75" s="3" t="s">
        <v>179</v>
      </c>
      <c r="E75" s="56"/>
      <c r="F75" s="9" t="s">
        <v>88</v>
      </c>
      <c r="G75" s="67"/>
      <c r="H75" s="65"/>
      <c r="I75" s="69"/>
      <c r="J75" s="102">
        <v>0</v>
      </c>
      <c r="K75" s="22" t="str">
        <f>IF(OR(J75=0,J75=1),"",1)</f>
        <v/>
      </c>
      <c r="L75" s="22" t="str">
        <f>IF(AND(F75="",G75=""),1,"")</f>
        <v/>
      </c>
    </row>
    <row r="76" spans="1:12" ht="12.75" customHeight="1" hidden="1">
      <c r="A76" s="15"/>
      <c r="B76" s="103">
        <v>0</v>
      </c>
      <c r="C76" s="38" t="s">
        <v>190</v>
      </c>
      <c r="D76" s="39"/>
      <c r="E76" s="39"/>
      <c r="F76" s="40"/>
      <c r="G76" s="104">
        <v>3426.3899999999999</v>
      </c>
      <c r="H76" s="105">
        <v>788.07000000000005</v>
      </c>
      <c r="I76" s="104">
        <v>4214.46</v>
      </c>
      <c r="J76" s="102">
        <v>0</v>
      </c>
      <c r="K76" s="95">
        <f>IF(J76=0,1,"")</f>
        <v>1</v>
      </c>
      <c r="L76" s="22" t="str">
        <f>IF(AND(F76="",G76=""),1,"")</f>
        <v/>
      </c>
    </row>
    <row r="77" spans="1:12" ht="12.75" customHeight="1" hidden="1">
      <c r="A77" s="51" t="s">
        <v>24</v>
      </c>
      <c r="B77" s="52"/>
      <c r="C77" s="52"/>
      <c r="D77" s="52"/>
      <c r="E77" s="52"/>
      <c r="F77" s="53"/>
      <c r="G77" s="97">
        <v>355.56</v>
      </c>
      <c r="H77" s="97">
        <v>28.440000000000001</v>
      </c>
      <c r="I77" s="97">
        <v>384</v>
      </c>
      <c r="J77" s="22"/>
      <c r="K77" s="22"/>
      <c r="L77" s="22"/>
    </row>
    <row r="78" spans="1:12" ht="15" customHeight="1">
      <c r="A78" s="98">
        <v>12</v>
      </c>
      <c r="B78" s="70" t="s">
        <v>43</v>
      </c>
      <c r="C78" s="71"/>
      <c r="D78" s="93" t="s">
        <v>24</v>
      </c>
      <c r="E78" s="54" t="s">
        <v>44</v>
      </c>
      <c r="F78" s="7" t="s">
        <v>42</v>
      </c>
      <c r="G78" s="99">
        <v>355.56</v>
      </c>
      <c r="H78" s="100">
        <v>28.440000000000001</v>
      </c>
      <c r="I78" s="101">
        <v>384</v>
      </c>
      <c r="J78" s="102">
        <v>0</v>
      </c>
      <c r="K78" s="22" t="str">
        <f>IF(OR(J78=0,J78=1),"",1)</f>
        <v/>
      </c>
      <c r="L78" s="22" t="str">
        <f>IF(B78="",1,"")</f>
        <v/>
      </c>
    </row>
    <row r="79" spans="1:12" ht="15" customHeight="1">
      <c r="A79" s="58"/>
      <c r="B79" s="72" t="s">
        <v>143</v>
      </c>
      <c r="C79" s="73"/>
      <c r="D79" s="74"/>
      <c r="E79" s="55"/>
      <c r="F79" s="8" t="s">
        <v>42</v>
      </c>
      <c r="G79" s="66"/>
      <c r="H79" s="64"/>
      <c r="I79" s="68"/>
      <c r="J79" s="102">
        <v>0</v>
      </c>
      <c r="K79" s="22" t="str">
        <f>IF(OR(J79=0,J79=1),"",1)</f>
        <v/>
      </c>
      <c r="L79" s="22" t="str">
        <f>IF(AND(F79="",G79=""),1,"")</f>
        <v/>
      </c>
    </row>
    <row r="80" spans="1:12" ht="15" customHeight="1">
      <c r="A80" s="59"/>
      <c r="B80" s="75" t="s">
        <v>191</v>
      </c>
      <c r="C80" s="76"/>
      <c r="D80" s="3" t="s">
        <v>179</v>
      </c>
      <c r="E80" s="56"/>
      <c r="F80" s="9" t="s">
        <v>62</v>
      </c>
      <c r="G80" s="67"/>
      <c r="H80" s="65"/>
      <c r="I80" s="69"/>
      <c r="J80" s="102">
        <v>0</v>
      </c>
      <c r="K80" s="22" t="str">
        <f>IF(OR(J80=0,J80=1),"",1)</f>
        <v/>
      </c>
      <c r="L80" s="22" t="str">
        <f>IF(AND(F80="",G80=""),1,"")</f>
        <v/>
      </c>
    </row>
    <row r="81" spans="1:12" ht="12.75" customHeight="1" hidden="1">
      <c r="A81" s="15"/>
      <c r="B81" s="103">
        <v>0</v>
      </c>
      <c r="C81" s="38" t="s">
        <v>191</v>
      </c>
      <c r="D81" s="39"/>
      <c r="E81" s="39"/>
      <c r="F81" s="40"/>
      <c r="G81" s="104">
        <v>355.56</v>
      </c>
      <c r="H81" s="105">
        <v>28.440000000000001</v>
      </c>
      <c r="I81" s="104">
        <v>384</v>
      </c>
      <c r="J81" s="102">
        <v>0</v>
      </c>
      <c r="K81" s="95">
        <f>IF(J81=0,1,"")</f>
        <v>1</v>
      </c>
      <c r="L81" s="22" t="str">
        <f>IF(AND(F81="",G81=""),1,"")</f>
        <v/>
      </c>
    </row>
    <row r="82" spans="1:12" ht="12.75" customHeight="1" hidden="1">
      <c r="A82" s="51" t="s">
        <v>24</v>
      </c>
      <c r="B82" s="52"/>
      <c r="C82" s="52"/>
      <c r="D82" s="52"/>
      <c r="E82" s="52"/>
      <c r="F82" s="53"/>
      <c r="G82" s="97">
        <v>261.24000000000001</v>
      </c>
      <c r="H82" s="97">
        <v>60.090000000000003</v>
      </c>
      <c r="I82" s="97">
        <v>321.32999999999998</v>
      </c>
      <c r="J82" s="22"/>
      <c r="K82" s="22"/>
      <c r="L82" s="22"/>
    </row>
    <row r="83" spans="1:12" ht="15" customHeight="1">
      <c r="A83" s="98">
        <v>13</v>
      </c>
      <c r="B83" s="70" t="s">
        <v>45</v>
      </c>
      <c r="C83" s="71"/>
      <c r="D83" s="93" t="s">
        <v>24</v>
      </c>
      <c r="E83" s="54" t="s">
        <v>44</v>
      </c>
      <c r="F83" s="7" t="s">
        <v>44</v>
      </c>
      <c r="G83" s="99">
        <v>261.24000000000001</v>
      </c>
      <c r="H83" s="100">
        <v>60.090000000000003</v>
      </c>
      <c r="I83" s="101">
        <v>321.32999999999998</v>
      </c>
      <c r="J83" s="102">
        <v>0</v>
      </c>
      <c r="K83" s="22" t="str">
        <f>IF(OR(J83=0,J83=1),"",1)</f>
        <v/>
      </c>
      <c r="L83" s="22" t="str">
        <f>IF(B83="",1,"")</f>
        <v/>
      </c>
    </row>
    <row r="84" spans="1:12" ht="15" customHeight="1">
      <c r="A84" s="58"/>
      <c r="B84" s="72" t="s">
        <v>139</v>
      </c>
      <c r="C84" s="73"/>
      <c r="D84" s="74"/>
      <c r="E84" s="55"/>
      <c r="F84" s="8" t="s">
        <v>44</v>
      </c>
      <c r="G84" s="66"/>
      <c r="H84" s="64"/>
      <c r="I84" s="68"/>
      <c r="J84" s="102">
        <v>0</v>
      </c>
      <c r="K84" s="22" t="str">
        <f>IF(OR(J84=0,J84=1),"",1)</f>
        <v/>
      </c>
      <c r="L84" s="22" t="str">
        <f>IF(AND(F84="",G84=""),1,"")</f>
        <v/>
      </c>
    </row>
    <row r="85" spans="1:12" ht="25.5" customHeight="1">
      <c r="A85" s="59"/>
      <c r="B85" s="75" t="s">
        <v>192</v>
      </c>
      <c r="C85" s="76"/>
      <c r="D85" s="3" t="s">
        <v>179</v>
      </c>
      <c r="E85" s="56"/>
      <c r="F85" s="9" t="s">
        <v>96</v>
      </c>
      <c r="G85" s="67"/>
      <c r="H85" s="65"/>
      <c r="I85" s="69"/>
      <c r="J85" s="102">
        <v>0</v>
      </c>
      <c r="K85" s="22" t="str">
        <f>IF(OR(J85=0,J85=1),"",1)</f>
        <v/>
      </c>
      <c r="L85" s="22" t="str">
        <f>IF(AND(F85="",G85=""),1,"")</f>
        <v/>
      </c>
    </row>
    <row r="86" spans="1:12" ht="12.75" customHeight="1" hidden="1">
      <c r="A86" s="15"/>
      <c r="B86" s="103">
        <v>0</v>
      </c>
      <c r="C86" s="38" t="s">
        <v>192</v>
      </c>
      <c r="D86" s="39"/>
      <c r="E86" s="39"/>
      <c r="F86" s="40"/>
      <c r="G86" s="104">
        <v>261.24000000000001</v>
      </c>
      <c r="H86" s="105">
        <v>60.090000000000003</v>
      </c>
      <c r="I86" s="104">
        <v>321.32999999999998</v>
      </c>
      <c r="J86" s="102">
        <v>0</v>
      </c>
      <c r="K86" s="95">
        <f>IF(J86=0,1,"")</f>
        <v>1</v>
      </c>
      <c r="L86" s="22" t="str">
        <f>IF(AND(F86="",G86=""),1,"")</f>
        <v/>
      </c>
    </row>
    <row r="87" spans="1:12" ht="12.75" customHeight="1" hidden="1">
      <c r="A87" s="51" t="s">
        <v>24</v>
      </c>
      <c r="B87" s="52"/>
      <c r="C87" s="52"/>
      <c r="D87" s="52"/>
      <c r="E87" s="52"/>
      <c r="F87" s="53"/>
      <c r="G87" s="97">
        <v>3216.4400000000001</v>
      </c>
      <c r="H87" s="97">
        <v>189.13</v>
      </c>
      <c r="I87" s="97">
        <v>3405.5700000000002</v>
      </c>
      <c r="J87" s="22"/>
      <c r="K87" s="22"/>
      <c r="L87" s="22"/>
    </row>
    <row r="88" spans="1:12" ht="15" customHeight="1">
      <c r="A88" s="98">
        <v>14</v>
      </c>
      <c r="B88" s="70" t="s">
        <v>46</v>
      </c>
      <c r="C88" s="71"/>
      <c r="D88" s="93" t="s">
        <v>24</v>
      </c>
      <c r="E88" s="54" t="s">
        <v>47</v>
      </c>
      <c r="F88" s="7" t="s">
        <v>47</v>
      </c>
      <c r="G88" s="99">
        <v>3216.4400000000001</v>
      </c>
      <c r="H88" s="100">
        <v>189.13</v>
      </c>
      <c r="I88" s="101">
        <v>3405.5700000000002</v>
      </c>
      <c r="J88" s="102">
        <v>0</v>
      </c>
      <c r="K88" s="22" t="str">
        <f>IF(OR(J88=0,J88=1),"",1)</f>
        <v/>
      </c>
      <c r="L88" s="22" t="str">
        <f>IF(B88="",1,"")</f>
        <v/>
      </c>
    </row>
    <row r="89" spans="1:12" ht="15" customHeight="1">
      <c r="A89" s="58"/>
      <c r="B89" s="72" t="s">
        <v>144</v>
      </c>
      <c r="C89" s="73"/>
      <c r="D89" s="74"/>
      <c r="E89" s="55"/>
      <c r="F89" s="8" t="s">
        <v>47</v>
      </c>
      <c r="G89" s="66"/>
      <c r="H89" s="64"/>
      <c r="I89" s="68"/>
      <c r="J89" s="102">
        <v>0</v>
      </c>
      <c r="K89" s="22" t="str">
        <f>IF(OR(J89=0,J89=1),"",1)</f>
        <v/>
      </c>
      <c r="L89" s="22" t="str">
        <f>IF(AND(F89="",G89=""),1,"")</f>
        <v/>
      </c>
    </row>
    <row r="90" spans="1:12" ht="38.25" customHeight="1">
      <c r="A90" s="59"/>
      <c r="B90" s="75" t="s">
        <v>193</v>
      </c>
      <c r="C90" s="76"/>
      <c r="D90" s="3" t="s">
        <v>179</v>
      </c>
      <c r="E90" s="56"/>
      <c r="F90" s="9" t="s">
        <v>101</v>
      </c>
      <c r="G90" s="67"/>
      <c r="H90" s="65"/>
      <c r="I90" s="69"/>
      <c r="J90" s="102">
        <v>0</v>
      </c>
      <c r="K90" s="22" t="str">
        <f>IF(OR(J90=0,J90=1),"",1)</f>
        <v/>
      </c>
      <c r="L90" s="22" t="str">
        <f>IF(AND(F90="",G90=""),1,"")</f>
        <v/>
      </c>
    </row>
    <row r="91" spans="1:12" ht="12.75" customHeight="1" hidden="1">
      <c r="A91" s="15"/>
      <c r="B91" s="103">
        <v>0</v>
      </c>
      <c r="C91" s="38" t="s">
        <v>193</v>
      </c>
      <c r="D91" s="39"/>
      <c r="E91" s="39"/>
      <c r="F91" s="40"/>
      <c r="G91" s="104">
        <v>3216.4400000000001</v>
      </c>
      <c r="H91" s="105">
        <v>189.13</v>
      </c>
      <c r="I91" s="104">
        <v>3405.5700000000002</v>
      </c>
      <c r="J91" s="102">
        <v>0</v>
      </c>
      <c r="K91" s="95">
        <f>IF(J91=0,1,"")</f>
        <v>1</v>
      </c>
      <c r="L91" s="22" t="str">
        <f>IF(AND(F91="",G91=""),1,"")</f>
        <v/>
      </c>
    </row>
    <row r="92" spans="1:12" ht="12.75" customHeight="1" hidden="1">
      <c r="A92" s="51" t="s">
        <v>24</v>
      </c>
      <c r="B92" s="52"/>
      <c r="C92" s="52"/>
      <c r="D92" s="52"/>
      <c r="E92" s="52"/>
      <c r="F92" s="53"/>
      <c r="G92" s="97">
        <v>131.71000000000001</v>
      </c>
      <c r="H92" s="97">
        <v>30.289999999999999</v>
      </c>
      <c r="I92" s="97">
        <v>162</v>
      </c>
      <c r="J92" s="22"/>
      <c r="K92" s="22"/>
      <c r="L92" s="22"/>
    </row>
    <row r="93" spans="1:12" ht="15" customHeight="1">
      <c r="A93" s="98">
        <v>15</v>
      </c>
      <c r="B93" s="70" t="s">
        <v>48</v>
      </c>
      <c r="C93" s="71"/>
      <c r="D93" s="93" t="s">
        <v>24</v>
      </c>
      <c r="E93" s="54" t="s">
        <v>49</v>
      </c>
      <c r="F93" s="7" t="s">
        <v>44</v>
      </c>
      <c r="G93" s="99">
        <v>131.71000000000001</v>
      </c>
      <c r="H93" s="100">
        <v>30.289999999999999</v>
      </c>
      <c r="I93" s="101">
        <v>162</v>
      </c>
      <c r="J93" s="102">
        <v>0</v>
      </c>
      <c r="K93" s="22" t="str">
        <f>IF(OR(J93=0,J93=1),"",1)</f>
        <v/>
      </c>
      <c r="L93" s="22" t="str">
        <f>IF(B93="",1,"")</f>
        <v/>
      </c>
    </row>
    <row r="94" spans="1:12" ht="15" customHeight="1">
      <c r="A94" s="58"/>
      <c r="B94" s="72" t="s">
        <v>145</v>
      </c>
      <c r="C94" s="73"/>
      <c r="D94" s="74"/>
      <c r="E94" s="55"/>
      <c r="F94" s="8" t="s">
        <v>44</v>
      </c>
      <c r="G94" s="66"/>
      <c r="H94" s="64"/>
      <c r="I94" s="68"/>
      <c r="J94" s="102">
        <v>0</v>
      </c>
      <c r="K94" s="22" t="str">
        <f>IF(OR(J94=0,J94=1),"",1)</f>
        <v/>
      </c>
      <c r="L94" s="22" t="str">
        <f>IF(AND(F94="",G94=""),1,"")</f>
        <v/>
      </c>
    </row>
    <row r="95" spans="1:12" ht="25.5" customHeight="1">
      <c r="A95" s="59"/>
      <c r="B95" s="75" t="s">
        <v>194</v>
      </c>
      <c r="C95" s="76"/>
      <c r="D95" s="3" t="s">
        <v>179</v>
      </c>
      <c r="E95" s="56"/>
      <c r="F95" s="9" t="s">
        <v>96</v>
      </c>
      <c r="G95" s="67"/>
      <c r="H95" s="65"/>
      <c r="I95" s="69"/>
      <c r="J95" s="102">
        <v>0</v>
      </c>
      <c r="K95" s="22" t="str">
        <f>IF(OR(J95=0,J95=1),"",1)</f>
        <v/>
      </c>
      <c r="L95" s="22" t="str">
        <f>IF(AND(F95="",G95=""),1,"")</f>
        <v/>
      </c>
    </row>
    <row r="96" spans="1:12" ht="12.75" customHeight="1" hidden="1">
      <c r="A96" s="15"/>
      <c r="B96" s="103">
        <v>0</v>
      </c>
      <c r="C96" s="38" t="s">
        <v>194</v>
      </c>
      <c r="D96" s="39"/>
      <c r="E96" s="39"/>
      <c r="F96" s="40"/>
      <c r="G96" s="104">
        <v>131.71000000000001</v>
      </c>
      <c r="H96" s="105">
        <v>30.289999999999999</v>
      </c>
      <c r="I96" s="104">
        <v>162</v>
      </c>
      <c r="J96" s="102">
        <v>0</v>
      </c>
      <c r="K96" s="95">
        <f>IF(J96=0,1,"")</f>
        <v>1</v>
      </c>
      <c r="L96" s="22" t="str">
        <f>IF(AND(F96="",G96=""),1,"")</f>
        <v/>
      </c>
    </row>
    <row r="97" spans="1:12" ht="12.75" customHeight="1" hidden="1">
      <c r="A97" s="51" t="s">
        <v>24</v>
      </c>
      <c r="B97" s="52"/>
      <c r="C97" s="52"/>
      <c r="D97" s="52"/>
      <c r="E97" s="52"/>
      <c r="F97" s="53"/>
      <c r="G97" s="97">
        <v>1500</v>
      </c>
      <c r="H97" s="97">
        <v>120</v>
      </c>
      <c r="I97" s="97">
        <v>1620</v>
      </c>
      <c r="J97" s="22"/>
      <c r="K97" s="22"/>
      <c r="L97" s="22"/>
    </row>
    <row r="98" spans="1:12" ht="15" customHeight="1">
      <c r="A98" s="98">
        <v>16</v>
      </c>
      <c r="B98" s="70" t="s">
        <v>50</v>
      </c>
      <c r="C98" s="71"/>
      <c r="D98" s="93" t="s">
        <v>24</v>
      </c>
      <c r="E98" s="54" t="s">
        <v>49</v>
      </c>
      <c r="F98" s="7" t="s">
        <v>36</v>
      </c>
      <c r="G98" s="99">
        <v>1500</v>
      </c>
      <c r="H98" s="100">
        <v>120</v>
      </c>
      <c r="I98" s="101">
        <v>1620</v>
      </c>
      <c r="J98" s="102">
        <v>0</v>
      </c>
      <c r="K98" s="22" t="str">
        <f>IF(OR(J98=0,J98=1),"",1)</f>
        <v/>
      </c>
      <c r="L98" s="22" t="str">
        <f>IF(B98="",1,"")</f>
        <v/>
      </c>
    </row>
    <row r="99" spans="1:12" ht="15" customHeight="1">
      <c r="A99" s="58"/>
      <c r="B99" s="72" t="s">
        <v>146</v>
      </c>
      <c r="C99" s="73"/>
      <c r="D99" s="74"/>
      <c r="E99" s="55"/>
      <c r="F99" s="8" t="s">
        <v>36</v>
      </c>
      <c r="G99" s="66"/>
      <c r="H99" s="64"/>
      <c r="I99" s="68"/>
      <c r="J99" s="102">
        <v>0</v>
      </c>
      <c r="K99" s="22" t="str">
        <f>IF(OR(J99=0,J99=1),"",1)</f>
        <v/>
      </c>
      <c r="L99" s="22" t="str">
        <f>IF(AND(F99="",G99=""),1,"")</f>
        <v/>
      </c>
    </row>
    <row r="100" spans="1:12" ht="25.5" customHeight="1">
      <c r="A100" s="59"/>
      <c r="B100" s="75" t="s">
        <v>195</v>
      </c>
      <c r="C100" s="76"/>
      <c r="D100" s="3" t="s">
        <v>179</v>
      </c>
      <c r="E100" s="56"/>
      <c r="F100" s="9" t="s">
        <v>108</v>
      </c>
      <c r="G100" s="67"/>
      <c r="H100" s="65"/>
      <c r="I100" s="69"/>
      <c r="J100" s="102">
        <v>0</v>
      </c>
      <c r="K100" s="22" t="str">
        <f>IF(OR(J100=0,J100=1),"",1)</f>
        <v/>
      </c>
      <c r="L100" s="22" t="str">
        <f>IF(AND(F100="",G100=""),1,"")</f>
        <v/>
      </c>
    </row>
    <row r="101" spans="1:12" ht="12.75" customHeight="1" hidden="1">
      <c r="A101" s="15"/>
      <c r="B101" s="103">
        <v>0</v>
      </c>
      <c r="C101" s="38" t="s">
        <v>195</v>
      </c>
      <c r="D101" s="39"/>
      <c r="E101" s="39"/>
      <c r="F101" s="40"/>
      <c r="G101" s="104">
        <v>1500</v>
      </c>
      <c r="H101" s="105">
        <v>120</v>
      </c>
      <c r="I101" s="104">
        <v>1620</v>
      </c>
      <c r="J101" s="102">
        <v>0</v>
      </c>
      <c r="K101" s="95">
        <f>IF(J101=0,1,"")</f>
        <v>1</v>
      </c>
      <c r="L101" s="22" t="str">
        <f>IF(AND(F101="",G101=""),1,"")</f>
        <v/>
      </c>
    </row>
    <row r="102" spans="1:12" ht="12.75" customHeight="1" hidden="1">
      <c r="A102" s="51" t="s">
        <v>24</v>
      </c>
      <c r="B102" s="52"/>
      <c r="C102" s="52"/>
      <c r="D102" s="52"/>
      <c r="E102" s="52"/>
      <c r="F102" s="53"/>
      <c r="G102" s="97">
        <v>130.69</v>
      </c>
      <c r="H102" s="97">
        <v>30.059999999999999</v>
      </c>
      <c r="I102" s="97">
        <v>160.75</v>
      </c>
      <c r="J102" s="22"/>
      <c r="K102" s="22"/>
      <c r="L102" s="22"/>
    </row>
    <row r="103" spans="1:12" ht="15" customHeight="1">
      <c r="A103" s="98">
        <v>17</v>
      </c>
      <c r="B103" s="70" t="s">
        <v>51</v>
      </c>
      <c r="C103" s="71"/>
      <c r="D103" s="93" t="s">
        <v>24</v>
      </c>
      <c r="E103" s="54" t="s">
        <v>49</v>
      </c>
      <c r="F103" s="7" t="s">
        <v>44</v>
      </c>
      <c r="G103" s="99">
        <v>130.69</v>
      </c>
      <c r="H103" s="100">
        <v>30.059999999999999</v>
      </c>
      <c r="I103" s="101">
        <v>160.75</v>
      </c>
      <c r="J103" s="102">
        <v>0</v>
      </c>
      <c r="K103" s="22" t="str">
        <f>IF(OR(J103=0,J103=1),"",1)</f>
        <v/>
      </c>
      <c r="L103" s="22" t="str">
        <f>IF(B103="",1,"")</f>
        <v/>
      </c>
    </row>
    <row r="104" spans="1:12" ht="15" customHeight="1">
      <c r="A104" s="58"/>
      <c r="B104" s="72" t="s">
        <v>147</v>
      </c>
      <c r="C104" s="73"/>
      <c r="D104" s="74"/>
      <c r="E104" s="55"/>
      <c r="F104" s="8" t="s">
        <v>44</v>
      </c>
      <c r="G104" s="66"/>
      <c r="H104" s="64"/>
      <c r="I104" s="68"/>
      <c r="J104" s="102">
        <v>0</v>
      </c>
      <c r="K104" s="22" t="str">
        <f>IF(OR(J104=0,J104=1),"",1)</f>
        <v/>
      </c>
      <c r="L104" s="22" t="str">
        <f>IF(AND(F104="",G104=""),1,"")</f>
        <v/>
      </c>
    </row>
    <row r="105" spans="1:12" ht="25.5" customHeight="1">
      <c r="A105" s="59"/>
      <c r="B105" s="75" t="s">
        <v>196</v>
      </c>
      <c r="C105" s="76"/>
      <c r="D105" s="3" t="s">
        <v>179</v>
      </c>
      <c r="E105" s="56"/>
      <c r="F105" s="9" t="s">
        <v>96</v>
      </c>
      <c r="G105" s="67"/>
      <c r="H105" s="65"/>
      <c r="I105" s="69"/>
      <c r="J105" s="102">
        <v>0</v>
      </c>
      <c r="K105" s="22" t="str">
        <f>IF(OR(J105=0,J105=1),"",1)</f>
        <v/>
      </c>
      <c r="L105" s="22" t="str">
        <f>IF(AND(F105="",G105=""),1,"")</f>
        <v/>
      </c>
    </row>
    <row r="106" spans="1:12" ht="12.75" customHeight="1" hidden="1">
      <c r="A106" s="15"/>
      <c r="B106" s="103">
        <v>0</v>
      </c>
      <c r="C106" s="38" t="s">
        <v>196</v>
      </c>
      <c r="D106" s="39"/>
      <c r="E106" s="39"/>
      <c r="F106" s="40"/>
      <c r="G106" s="104">
        <v>130.69</v>
      </c>
      <c r="H106" s="105">
        <v>30.059999999999999</v>
      </c>
      <c r="I106" s="104">
        <v>160.75</v>
      </c>
      <c r="J106" s="102">
        <v>0</v>
      </c>
      <c r="K106" s="95">
        <f>IF(J106=0,1,"")</f>
        <v>1</v>
      </c>
      <c r="L106" s="22" t="str">
        <f>IF(AND(F106="",G106=""),1,"")</f>
        <v/>
      </c>
    </row>
    <row r="107" spans="1:12" ht="12.75" customHeight="1" hidden="1">
      <c r="A107" s="51" t="s">
        <v>24</v>
      </c>
      <c r="B107" s="52"/>
      <c r="C107" s="52"/>
      <c r="D107" s="52"/>
      <c r="E107" s="52"/>
      <c r="F107" s="53"/>
      <c r="G107" s="97">
        <v>1483</v>
      </c>
      <c r="H107" s="97">
        <v>341.08999999999997</v>
      </c>
      <c r="I107" s="97">
        <v>1824.0899999999999</v>
      </c>
      <c r="J107" s="22"/>
      <c r="K107" s="22"/>
      <c r="L107" s="22"/>
    </row>
    <row r="108" spans="1:12" ht="15" customHeight="1">
      <c r="A108" s="98">
        <v>18</v>
      </c>
      <c r="B108" s="70" t="s">
        <v>52</v>
      </c>
      <c r="C108" s="71"/>
      <c r="D108" s="93" t="s">
        <v>24</v>
      </c>
      <c r="E108" s="54" t="s">
        <v>49</v>
      </c>
      <c r="F108" s="7" t="s">
        <v>26</v>
      </c>
      <c r="G108" s="99">
        <v>1483</v>
      </c>
      <c r="H108" s="100">
        <v>341.08999999999997</v>
      </c>
      <c r="I108" s="101">
        <v>1824.0899999999999</v>
      </c>
      <c r="J108" s="102">
        <v>0</v>
      </c>
      <c r="K108" s="22" t="str">
        <f>IF(OR(J108=0,J108=1),"",1)</f>
        <v/>
      </c>
      <c r="L108" s="22" t="str">
        <f>IF(B108="",1,"")</f>
        <v/>
      </c>
    </row>
    <row r="109" spans="1:12" ht="15" customHeight="1">
      <c r="A109" s="58"/>
      <c r="B109" s="72" t="s">
        <v>148</v>
      </c>
      <c r="C109" s="73"/>
      <c r="D109" s="74"/>
      <c r="E109" s="55"/>
      <c r="F109" s="8" t="s">
        <v>26</v>
      </c>
      <c r="G109" s="66"/>
      <c r="H109" s="64"/>
      <c r="I109" s="68"/>
      <c r="J109" s="102">
        <v>0</v>
      </c>
      <c r="K109" s="22" t="str">
        <f>IF(OR(J109=0,J109=1),"",1)</f>
        <v/>
      </c>
      <c r="L109" s="22" t="str">
        <f>IF(AND(F109="",G109=""),1,"")</f>
        <v/>
      </c>
    </row>
    <row r="110" spans="1:12" ht="38.25" customHeight="1">
      <c r="A110" s="59"/>
      <c r="B110" s="75" t="s">
        <v>197</v>
      </c>
      <c r="C110" s="76"/>
      <c r="D110" s="3" t="s">
        <v>179</v>
      </c>
      <c r="E110" s="56"/>
      <c r="F110" s="9" t="s">
        <v>88</v>
      </c>
      <c r="G110" s="67"/>
      <c r="H110" s="65"/>
      <c r="I110" s="69"/>
      <c r="J110" s="102">
        <v>0</v>
      </c>
      <c r="K110" s="22" t="str">
        <f>IF(OR(J110=0,J110=1),"",1)</f>
        <v/>
      </c>
      <c r="L110" s="22" t="str">
        <f>IF(AND(F110="",G110=""),1,"")</f>
        <v/>
      </c>
    </row>
    <row r="111" spans="1:12" ht="12.75" customHeight="1" hidden="1">
      <c r="A111" s="15"/>
      <c r="B111" s="103">
        <v>0</v>
      </c>
      <c r="C111" s="38" t="s">
        <v>197</v>
      </c>
      <c r="D111" s="39"/>
      <c r="E111" s="39"/>
      <c r="F111" s="40"/>
      <c r="G111" s="104">
        <v>1483</v>
      </c>
      <c r="H111" s="105">
        <v>341.08999999999997</v>
      </c>
      <c r="I111" s="104">
        <v>1824.0899999999999</v>
      </c>
      <c r="J111" s="102">
        <v>0</v>
      </c>
      <c r="K111" s="95">
        <f>IF(J111=0,1,"")</f>
        <v>1</v>
      </c>
      <c r="L111" s="22" t="str">
        <f>IF(AND(F111="",G111=""),1,"")</f>
        <v/>
      </c>
    </row>
    <row r="112" spans="1:12" ht="12.75" customHeight="1" hidden="1">
      <c r="A112" s="51" t="s">
        <v>24</v>
      </c>
      <c r="B112" s="52"/>
      <c r="C112" s="52"/>
      <c r="D112" s="52"/>
      <c r="E112" s="52"/>
      <c r="F112" s="53"/>
      <c r="G112" s="97">
        <v>1382.75</v>
      </c>
      <c r="H112" s="97">
        <v>318.02999999999997</v>
      </c>
      <c r="I112" s="97">
        <v>1700.78</v>
      </c>
      <c r="J112" s="22"/>
      <c r="K112" s="22"/>
      <c r="L112" s="22"/>
    </row>
    <row r="113" spans="1:12" ht="15" customHeight="1">
      <c r="A113" s="98">
        <v>19</v>
      </c>
      <c r="B113" s="70" t="s">
        <v>53</v>
      </c>
      <c r="C113" s="71"/>
      <c r="D113" s="93" t="s">
        <v>24</v>
      </c>
      <c r="E113" s="54" t="s">
        <v>49</v>
      </c>
      <c r="F113" s="7" t="s">
        <v>49</v>
      </c>
      <c r="G113" s="99">
        <v>1382.75</v>
      </c>
      <c r="H113" s="100">
        <v>318.02999999999997</v>
      </c>
      <c r="I113" s="101">
        <v>1700.78</v>
      </c>
      <c r="J113" s="102">
        <v>0</v>
      </c>
      <c r="K113" s="22" t="str">
        <f>IF(OR(J113=0,J113=1),"",1)</f>
        <v/>
      </c>
      <c r="L113" s="22" t="str">
        <f>IF(B113="",1,"")</f>
        <v/>
      </c>
    </row>
    <row r="114" spans="1:12" ht="15" customHeight="1">
      <c r="A114" s="58"/>
      <c r="B114" s="72" t="s">
        <v>138</v>
      </c>
      <c r="C114" s="73"/>
      <c r="D114" s="74"/>
      <c r="E114" s="55"/>
      <c r="F114" s="8" t="s">
        <v>49</v>
      </c>
      <c r="G114" s="66"/>
      <c r="H114" s="64"/>
      <c r="I114" s="68"/>
      <c r="J114" s="102">
        <v>0</v>
      </c>
      <c r="K114" s="22" t="str">
        <f>IF(OR(J114=0,J114=1),"",1)</f>
        <v/>
      </c>
      <c r="L114" s="22" t="str">
        <f>IF(AND(F114="",G114=""),1,"")</f>
        <v/>
      </c>
    </row>
    <row r="115" spans="1:12" ht="25.5" customHeight="1">
      <c r="A115" s="59"/>
      <c r="B115" s="75" t="s">
        <v>198</v>
      </c>
      <c r="C115" s="76"/>
      <c r="D115" s="3" t="s">
        <v>179</v>
      </c>
      <c r="E115" s="56"/>
      <c r="F115" s="9" t="s">
        <v>104</v>
      </c>
      <c r="G115" s="67"/>
      <c r="H115" s="65"/>
      <c r="I115" s="69"/>
      <c r="J115" s="102">
        <v>0</v>
      </c>
      <c r="K115" s="22" t="str">
        <f>IF(OR(J115=0,J115=1),"",1)</f>
        <v/>
      </c>
      <c r="L115" s="22" t="str">
        <f>IF(AND(F115="",G115=""),1,"")</f>
        <v/>
      </c>
    </row>
    <row r="116" spans="1:12" ht="12.75" customHeight="1" hidden="1">
      <c r="A116" s="15"/>
      <c r="B116" s="103">
        <v>0</v>
      </c>
      <c r="C116" s="38" t="s">
        <v>198</v>
      </c>
      <c r="D116" s="39"/>
      <c r="E116" s="39"/>
      <c r="F116" s="40"/>
      <c r="G116" s="104">
        <v>1382.75</v>
      </c>
      <c r="H116" s="105">
        <v>318.02999999999997</v>
      </c>
      <c r="I116" s="104">
        <v>1700.78</v>
      </c>
      <c r="J116" s="102">
        <v>0</v>
      </c>
      <c r="K116" s="95">
        <f>IF(J116=0,1,"")</f>
        <v>1</v>
      </c>
      <c r="L116" s="22" t="str">
        <f>IF(AND(F116="",G116=""),1,"")</f>
        <v/>
      </c>
    </row>
    <row r="117" spans="1:12" ht="12.75" customHeight="1" hidden="1">
      <c r="A117" s="51" t="s">
        <v>24</v>
      </c>
      <c r="B117" s="52"/>
      <c r="C117" s="52"/>
      <c r="D117" s="52"/>
      <c r="E117" s="52"/>
      <c r="F117" s="53"/>
      <c r="G117" s="97">
        <v>90.400000000000006</v>
      </c>
      <c r="H117" s="97">
        <v>0</v>
      </c>
      <c r="I117" s="97">
        <v>90.400000000000006</v>
      </c>
      <c r="J117" s="22"/>
      <c r="K117" s="22"/>
      <c r="L117" s="22"/>
    </row>
    <row r="118" spans="1:12" ht="15" customHeight="1">
      <c r="A118" s="98">
        <v>20</v>
      </c>
      <c r="B118" s="70" t="s">
        <v>54</v>
      </c>
      <c r="C118" s="71"/>
      <c r="D118" s="93" t="s">
        <v>24</v>
      </c>
      <c r="E118" s="54" t="s">
        <v>49</v>
      </c>
      <c r="F118" s="7" t="s">
        <v>44</v>
      </c>
      <c r="G118" s="99">
        <v>90.400000000000006</v>
      </c>
      <c r="H118" s="100">
        <v>0</v>
      </c>
      <c r="I118" s="101">
        <v>90.400000000000006</v>
      </c>
      <c r="J118" s="102">
        <v>0</v>
      </c>
      <c r="K118" s="22" t="str">
        <f>IF(OR(J118=0,J118=1),"",1)</f>
        <v/>
      </c>
      <c r="L118" s="22" t="str">
        <f>IF(B118="",1,"")</f>
        <v/>
      </c>
    </row>
    <row r="119" spans="1:12" ht="15" customHeight="1">
      <c r="A119" s="58"/>
      <c r="B119" s="72" t="s">
        <v>149</v>
      </c>
      <c r="C119" s="73"/>
      <c r="D119" s="74"/>
      <c r="E119" s="55"/>
      <c r="F119" s="8" t="s">
        <v>44</v>
      </c>
      <c r="G119" s="66"/>
      <c r="H119" s="64"/>
      <c r="I119" s="68"/>
      <c r="J119" s="102">
        <v>0</v>
      </c>
      <c r="K119" s="22" t="str">
        <f>IF(OR(J119=0,J119=1),"",1)</f>
        <v/>
      </c>
      <c r="L119" s="22" t="str">
        <f>IF(AND(F119="",G119=""),1,"")</f>
        <v/>
      </c>
    </row>
    <row r="120" spans="1:12" ht="15" customHeight="1">
      <c r="A120" s="59"/>
      <c r="B120" s="75" t="s">
        <v>199</v>
      </c>
      <c r="C120" s="76"/>
      <c r="D120" s="3" t="s">
        <v>179</v>
      </c>
      <c r="E120" s="56"/>
      <c r="F120" s="9" t="s">
        <v>96</v>
      </c>
      <c r="G120" s="67"/>
      <c r="H120" s="65"/>
      <c r="I120" s="69"/>
      <c r="J120" s="102">
        <v>0</v>
      </c>
      <c r="K120" s="22" t="str">
        <f>IF(OR(J120=0,J120=1),"",1)</f>
        <v/>
      </c>
      <c r="L120" s="22" t="str">
        <f>IF(AND(F120="",G120=""),1,"")</f>
        <v/>
      </c>
    </row>
    <row r="121" spans="1:12" ht="12.75" customHeight="1" hidden="1">
      <c r="A121" s="15"/>
      <c r="B121" s="103">
        <v>0</v>
      </c>
      <c r="C121" s="38" t="s">
        <v>199</v>
      </c>
      <c r="D121" s="39"/>
      <c r="E121" s="39"/>
      <c r="F121" s="40"/>
      <c r="G121" s="104">
        <v>90.400000000000006</v>
      </c>
      <c r="H121" s="105">
        <v>0</v>
      </c>
      <c r="I121" s="104">
        <v>90.400000000000006</v>
      </c>
      <c r="J121" s="102">
        <v>0</v>
      </c>
      <c r="K121" s="95">
        <f>IF(J121=0,1,"")</f>
        <v>1</v>
      </c>
      <c r="L121" s="22" t="str">
        <f>IF(AND(F121="",G121=""),1,"")</f>
        <v/>
      </c>
    </row>
    <row r="122" spans="1:12" ht="12.75" customHeight="1" hidden="1">
      <c r="A122" s="51" t="s">
        <v>24</v>
      </c>
      <c r="B122" s="52"/>
      <c r="C122" s="52"/>
      <c r="D122" s="52"/>
      <c r="E122" s="52"/>
      <c r="F122" s="53"/>
      <c r="G122" s="97">
        <v>93315</v>
      </c>
      <c r="H122" s="97">
        <v>21462.450000000001</v>
      </c>
      <c r="I122" s="97">
        <v>114777.45</v>
      </c>
      <c r="J122" s="22"/>
      <c r="K122" s="22"/>
      <c r="L122" s="22"/>
    </row>
    <row r="123" spans="1:12" ht="15" customHeight="1">
      <c r="A123" s="98">
        <v>21</v>
      </c>
      <c r="B123" s="70" t="s">
        <v>55</v>
      </c>
      <c r="C123" s="71"/>
      <c r="D123" s="93" t="s">
        <v>24</v>
      </c>
      <c r="E123" s="54" t="s">
        <v>49</v>
      </c>
      <c r="F123" s="7" t="s">
        <v>26</v>
      </c>
      <c r="G123" s="99">
        <v>93315</v>
      </c>
      <c r="H123" s="100">
        <v>21462.450000000001</v>
      </c>
      <c r="I123" s="101">
        <v>114777.45</v>
      </c>
      <c r="J123" s="102">
        <v>0</v>
      </c>
      <c r="K123" s="22" t="str">
        <f>IF(OR(J123=0,J123=1),"",1)</f>
        <v/>
      </c>
      <c r="L123" s="22" t="str">
        <f>IF(B123="",1,"")</f>
        <v/>
      </c>
    </row>
    <row r="124" spans="1:12" ht="15" customHeight="1">
      <c r="A124" s="58"/>
      <c r="B124" s="72" t="s">
        <v>150</v>
      </c>
      <c r="C124" s="73"/>
      <c r="D124" s="74"/>
      <c r="E124" s="55"/>
      <c r="F124" s="8" t="s">
        <v>26</v>
      </c>
      <c r="G124" s="66"/>
      <c r="H124" s="64"/>
      <c r="I124" s="68"/>
      <c r="J124" s="102">
        <v>0</v>
      </c>
      <c r="K124" s="22" t="str">
        <f>IF(OR(J124=0,J124=1),"",1)</f>
        <v/>
      </c>
      <c r="L124" s="22" t="str">
        <f>IF(AND(F124="",G124=""),1,"")</f>
        <v/>
      </c>
    </row>
    <row r="125" spans="1:12" ht="25.5" customHeight="1">
      <c r="A125" s="59"/>
      <c r="B125" s="75" t="s">
        <v>200</v>
      </c>
      <c r="C125" s="76"/>
      <c r="D125" s="3" t="s">
        <v>179</v>
      </c>
      <c r="E125" s="56"/>
      <c r="F125" s="9" t="s">
        <v>112</v>
      </c>
      <c r="G125" s="67"/>
      <c r="H125" s="65"/>
      <c r="I125" s="69"/>
      <c r="J125" s="102">
        <v>0</v>
      </c>
      <c r="K125" s="22" t="str">
        <f>IF(OR(J125=0,J125=1),"",1)</f>
        <v/>
      </c>
      <c r="L125" s="22" t="str">
        <f>IF(AND(F125="",G125=""),1,"")</f>
        <v/>
      </c>
    </row>
    <row r="126" spans="1:12" ht="12.75" customHeight="1" hidden="1">
      <c r="A126" s="15"/>
      <c r="B126" s="103">
        <v>0</v>
      </c>
      <c r="C126" s="38" t="s">
        <v>200</v>
      </c>
      <c r="D126" s="39"/>
      <c r="E126" s="39"/>
      <c r="F126" s="40"/>
      <c r="G126" s="104">
        <v>93315</v>
      </c>
      <c r="H126" s="105">
        <v>21462.450000000001</v>
      </c>
      <c r="I126" s="104">
        <v>114777.45</v>
      </c>
      <c r="J126" s="102">
        <v>0</v>
      </c>
      <c r="K126" s="95">
        <f>IF(J126=0,1,"")</f>
        <v>1</v>
      </c>
      <c r="L126" s="22" t="str">
        <f>IF(AND(F126="",G126=""),1,"")</f>
        <v/>
      </c>
    </row>
    <row r="127" spans="1:12" ht="12.75" customHeight="1" hidden="1">
      <c r="A127" s="51" t="s">
        <v>24</v>
      </c>
      <c r="B127" s="52"/>
      <c r="C127" s="52"/>
      <c r="D127" s="52"/>
      <c r="E127" s="52"/>
      <c r="F127" s="53"/>
      <c r="G127" s="97">
        <v>11353.82</v>
      </c>
      <c r="H127" s="97">
        <v>2611.3699999999999</v>
      </c>
      <c r="I127" s="97">
        <v>13965.190000000001</v>
      </c>
      <c r="J127" s="22"/>
      <c r="K127" s="22"/>
      <c r="L127" s="22"/>
    </row>
    <row r="128" spans="1:12" ht="15" customHeight="1">
      <c r="A128" s="98">
        <v>22</v>
      </c>
      <c r="B128" s="70" t="s">
        <v>56</v>
      </c>
      <c r="C128" s="71"/>
      <c r="D128" s="93" t="s">
        <v>24</v>
      </c>
      <c r="E128" s="54" t="s">
        <v>57</v>
      </c>
      <c r="F128" s="7" t="s">
        <v>44</v>
      </c>
      <c r="G128" s="99">
        <v>11353.82</v>
      </c>
      <c r="H128" s="100">
        <v>2611.3699999999999</v>
      </c>
      <c r="I128" s="101">
        <v>13965.190000000001</v>
      </c>
      <c r="J128" s="102">
        <v>0</v>
      </c>
      <c r="K128" s="22" t="str">
        <f>IF(OR(J128=0,J128=1),"",1)</f>
        <v/>
      </c>
      <c r="L128" s="22" t="str">
        <f>IF(B128="",1,"")</f>
        <v/>
      </c>
    </row>
    <row r="129" spans="1:12" ht="25.5" customHeight="1">
      <c r="A129" s="58"/>
      <c r="B129" s="72" t="s">
        <v>151</v>
      </c>
      <c r="C129" s="73"/>
      <c r="D129" s="74"/>
      <c r="E129" s="55"/>
      <c r="F129" s="8" t="s">
        <v>39</v>
      </c>
      <c r="G129" s="66"/>
      <c r="H129" s="64"/>
      <c r="I129" s="68"/>
      <c r="J129" s="102">
        <v>0</v>
      </c>
      <c r="K129" s="22" t="str">
        <f>IF(OR(J129=0,J129=1),"",1)</f>
        <v/>
      </c>
      <c r="L129" s="22" t="str">
        <f>IF(AND(F129="",G129=""),1,"")</f>
        <v/>
      </c>
    </row>
    <row r="130" spans="1:12" ht="25.5" customHeight="1">
      <c r="A130" s="59"/>
      <c r="B130" s="75" t="s">
        <v>201</v>
      </c>
      <c r="C130" s="76"/>
      <c r="D130" s="3" t="s">
        <v>179</v>
      </c>
      <c r="E130" s="56"/>
      <c r="F130" s="9" t="s">
        <v>96</v>
      </c>
      <c r="G130" s="67"/>
      <c r="H130" s="65"/>
      <c r="I130" s="69"/>
      <c r="J130" s="102">
        <v>0</v>
      </c>
      <c r="K130" s="22" t="str">
        <f>IF(OR(J130=0,J130=1),"",1)</f>
        <v/>
      </c>
      <c r="L130" s="22" t="str">
        <f>IF(AND(F130="",G130=""),1,"")</f>
        <v/>
      </c>
    </row>
    <row r="131" spans="1:12" ht="12.75" customHeight="1" hidden="1">
      <c r="A131" s="15"/>
      <c r="B131" s="103">
        <v>0</v>
      </c>
      <c r="C131" s="38" t="s">
        <v>201</v>
      </c>
      <c r="D131" s="39"/>
      <c r="E131" s="39"/>
      <c r="F131" s="40"/>
      <c r="G131" s="104">
        <v>11353.82</v>
      </c>
      <c r="H131" s="105">
        <v>2611.3699999999999</v>
      </c>
      <c r="I131" s="104">
        <v>13965.190000000001</v>
      </c>
      <c r="J131" s="102">
        <v>0</v>
      </c>
      <c r="K131" s="95">
        <f>IF(J131=0,1,"")</f>
        <v>1</v>
      </c>
      <c r="L131" s="22" t="str">
        <f>IF(AND(F131="",G131=""),1,"")</f>
        <v/>
      </c>
    </row>
    <row r="132" spans="1:12" ht="12.75" customHeight="1" hidden="1">
      <c r="A132" s="51" t="s">
        <v>24</v>
      </c>
      <c r="B132" s="52"/>
      <c r="C132" s="52"/>
      <c r="D132" s="52"/>
      <c r="E132" s="52"/>
      <c r="F132" s="53"/>
      <c r="G132" s="97">
        <v>1170</v>
      </c>
      <c r="H132" s="97">
        <v>269.10000000000002</v>
      </c>
      <c r="I132" s="97">
        <v>1439.0999999999999</v>
      </c>
      <c r="J132" s="22"/>
      <c r="K132" s="22"/>
      <c r="L132" s="22"/>
    </row>
    <row r="133" spans="1:12" ht="15" customHeight="1">
      <c r="A133" s="98">
        <v>23</v>
      </c>
      <c r="B133" s="70" t="s">
        <v>58</v>
      </c>
      <c r="C133" s="71"/>
      <c r="D133" s="93" t="s">
        <v>24</v>
      </c>
      <c r="E133" s="54" t="s">
        <v>57</v>
      </c>
      <c r="F133" s="7" t="s">
        <v>47</v>
      </c>
      <c r="G133" s="99">
        <v>1170</v>
      </c>
      <c r="H133" s="100">
        <v>269.10000000000002</v>
      </c>
      <c r="I133" s="101">
        <v>1439.0999999999999</v>
      </c>
      <c r="J133" s="102">
        <v>0</v>
      </c>
      <c r="K133" s="22" t="str">
        <f>IF(OR(J133=0,J133=1),"",1)</f>
        <v/>
      </c>
      <c r="L133" s="22" t="str">
        <f>IF(B133="",1,"")</f>
        <v/>
      </c>
    </row>
    <row r="134" spans="1:12" ht="15" customHeight="1">
      <c r="A134" s="58"/>
      <c r="B134" s="72" t="s">
        <v>140</v>
      </c>
      <c r="C134" s="73"/>
      <c r="D134" s="74"/>
      <c r="E134" s="55"/>
      <c r="F134" s="8" t="s">
        <v>47</v>
      </c>
      <c r="G134" s="66"/>
      <c r="H134" s="64"/>
      <c r="I134" s="68"/>
      <c r="J134" s="102">
        <v>0</v>
      </c>
      <c r="K134" s="22" t="str">
        <f>IF(OR(J134=0,J134=1),"",1)</f>
        <v/>
      </c>
      <c r="L134" s="22" t="str">
        <f>IF(AND(F134="",G134=""),1,"")</f>
        <v/>
      </c>
    </row>
    <row r="135" spans="1:12" ht="25.5" customHeight="1">
      <c r="A135" s="59"/>
      <c r="B135" s="75" t="s">
        <v>202</v>
      </c>
      <c r="C135" s="76"/>
      <c r="D135" s="3" t="s">
        <v>179</v>
      </c>
      <c r="E135" s="56"/>
      <c r="F135" s="9" t="s">
        <v>101</v>
      </c>
      <c r="G135" s="67"/>
      <c r="H135" s="65"/>
      <c r="I135" s="69"/>
      <c r="J135" s="102">
        <v>0</v>
      </c>
      <c r="K135" s="22" t="str">
        <f>IF(OR(J135=0,J135=1),"",1)</f>
        <v/>
      </c>
      <c r="L135" s="22" t="str">
        <f>IF(AND(F135="",G135=""),1,"")</f>
        <v/>
      </c>
    </row>
    <row r="136" spans="1:12" ht="12.75" customHeight="1" hidden="1">
      <c r="A136" s="15"/>
      <c r="B136" s="103">
        <v>0</v>
      </c>
      <c r="C136" s="38" t="s">
        <v>202</v>
      </c>
      <c r="D136" s="39"/>
      <c r="E136" s="39"/>
      <c r="F136" s="40"/>
      <c r="G136" s="104">
        <v>1170</v>
      </c>
      <c r="H136" s="105">
        <v>269.10000000000002</v>
      </c>
      <c r="I136" s="104">
        <v>1439.0999999999999</v>
      </c>
      <c r="J136" s="102">
        <v>0</v>
      </c>
      <c r="K136" s="95">
        <f>IF(J136=0,1,"")</f>
        <v>1</v>
      </c>
      <c r="L136" s="22" t="str">
        <f>IF(AND(F136="",G136=""),1,"")</f>
        <v/>
      </c>
    </row>
    <row r="137" spans="1:12" ht="12.75" customHeight="1" hidden="1">
      <c r="A137" s="51" t="s">
        <v>24</v>
      </c>
      <c r="B137" s="52"/>
      <c r="C137" s="52"/>
      <c r="D137" s="52"/>
      <c r="E137" s="52"/>
      <c r="F137" s="53"/>
      <c r="G137" s="97">
        <v>1205.3</v>
      </c>
      <c r="H137" s="97">
        <v>67.019999999999996</v>
      </c>
      <c r="I137" s="97">
        <v>1272.3199999999999</v>
      </c>
      <c r="J137" s="22"/>
      <c r="K137" s="22"/>
      <c r="L137" s="22"/>
    </row>
    <row r="138" spans="1:12" ht="15" customHeight="1">
      <c r="A138" s="98">
        <v>24</v>
      </c>
      <c r="B138" s="70" t="s">
        <v>59</v>
      </c>
      <c r="C138" s="71"/>
      <c r="D138" s="93" t="s">
        <v>24</v>
      </c>
      <c r="E138" s="54" t="s">
        <v>57</v>
      </c>
      <c r="F138" s="7" t="s">
        <v>49</v>
      </c>
      <c r="G138" s="99">
        <v>1205.3</v>
      </c>
      <c r="H138" s="100">
        <v>67.019999999999996</v>
      </c>
      <c r="I138" s="101">
        <v>1272.3199999999999</v>
      </c>
      <c r="J138" s="102">
        <v>0</v>
      </c>
      <c r="K138" s="22" t="str">
        <f>IF(OR(J138=0,J138=1),"",1)</f>
        <v/>
      </c>
      <c r="L138" s="22" t="str">
        <f>IF(B138="",1,"")</f>
        <v/>
      </c>
    </row>
    <row r="139" spans="1:12" ht="15" customHeight="1">
      <c r="A139" s="58"/>
      <c r="B139" s="72" t="s">
        <v>152</v>
      </c>
      <c r="C139" s="73"/>
      <c r="D139" s="74"/>
      <c r="E139" s="55"/>
      <c r="F139" s="8" t="s">
        <v>49</v>
      </c>
      <c r="G139" s="66"/>
      <c r="H139" s="64"/>
      <c r="I139" s="68"/>
      <c r="J139" s="102">
        <v>0</v>
      </c>
      <c r="K139" s="22" t="str">
        <f>IF(OR(J139=0,J139=1),"",1)</f>
        <v/>
      </c>
      <c r="L139" s="22" t="str">
        <f>IF(AND(F139="",G139=""),1,"")</f>
        <v/>
      </c>
    </row>
    <row r="140" spans="1:12" ht="38.25" customHeight="1">
      <c r="A140" s="59"/>
      <c r="B140" s="75" t="s">
        <v>193</v>
      </c>
      <c r="C140" s="76"/>
      <c r="D140" s="3" t="s">
        <v>179</v>
      </c>
      <c r="E140" s="56"/>
      <c r="F140" s="9" t="s">
        <v>104</v>
      </c>
      <c r="G140" s="67"/>
      <c r="H140" s="65"/>
      <c r="I140" s="69"/>
      <c r="J140" s="102">
        <v>0</v>
      </c>
      <c r="K140" s="22" t="str">
        <f>IF(OR(J140=0,J140=1),"",1)</f>
        <v/>
      </c>
      <c r="L140" s="22" t="str">
        <f>IF(AND(F140="",G140=""),1,"")</f>
        <v/>
      </c>
    </row>
    <row r="141" spans="1:12" ht="12.75" customHeight="1" hidden="1">
      <c r="A141" s="15"/>
      <c r="B141" s="103">
        <v>0</v>
      </c>
      <c r="C141" s="38" t="s">
        <v>193</v>
      </c>
      <c r="D141" s="39"/>
      <c r="E141" s="39"/>
      <c r="F141" s="40"/>
      <c r="G141" s="104">
        <v>1205.3</v>
      </c>
      <c r="H141" s="105">
        <v>67.019999999999996</v>
      </c>
      <c r="I141" s="104">
        <v>1272.3199999999999</v>
      </c>
      <c r="J141" s="102">
        <v>0</v>
      </c>
      <c r="K141" s="95">
        <f>IF(J141=0,1,"")</f>
        <v>1</v>
      </c>
      <c r="L141" s="22" t="str">
        <f>IF(AND(F141="",G141=""),1,"")</f>
        <v/>
      </c>
    </row>
    <row r="142" spans="1:12" ht="12.75" customHeight="1" hidden="1">
      <c r="A142" s="51" t="s">
        <v>24</v>
      </c>
      <c r="B142" s="52"/>
      <c r="C142" s="52"/>
      <c r="D142" s="52"/>
      <c r="E142" s="52"/>
      <c r="F142" s="53"/>
      <c r="G142" s="97">
        <v>65</v>
      </c>
      <c r="H142" s="97">
        <v>14.949999999999999</v>
      </c>
      <c r="I142" s="97">
        <v>79.950000000000003</v>
      </c>
      <c r="J142" s="22"/>
      <c r="K142" s="22"/>
      <c r="L142" s="22"/>
    </row>
    <row r="143" spans="1:12" ht="15" customHeight="1">
      <c r="A143" s="98">
        <v>25</v>
      </c>
      <c r="B143" s="70" t="s">
        <v>60</v>
      </c>
      <c r="C143" s="71"/>
      <c r="D143" s="93" t="s">
        <v>24</v>
      </c>
      <c r="E143" s="54" t="s">
        <v>57</v>
      </c>
      <c r="F143" s="7" t="s">
        <v>49</v>
      </c>
      <c r="G143" s="99">
        <v>65</v>
      </c>
      <c r="H143" s="100">
        <v>14.949999999999999</v>
      </c>
      <c r="I143" s="101">
        <v>79.950000000000003</v>
      </c>
      <c r="J143" s="102">
        <v>0</v>
      </c>
      <c r="K143" s="22" t="str">
        <f>IF(OR(J143=0,J143=1),"",1)</f>
        <v/>
      </c>
      <c r="L143" s="22" t="str">
        <f>IF(B143="",1,"")</f>
        <v/>
      </c>
    </row>
    <row r="144" spans="1:12" ht="15" customHeight="1">
      <c r="A144" s="58"/>
      <c r="B144" s="72" t="s">
        <v>141</v>
      </c>
      <c r="C144" s="73"/>
      <c r="D144" s="74"/>
      <c r="E144" s="55"/>
      <c r="F144" s="8" t="s">
        <v>49</v>
      </c>
      <c r="G144" s="66"/>
      <c r="H144" s="64"/>
      <c r="I144" s="68"/>
      <c r="J144" s="102">
        <v>0</v>
      </c>
      <c r="K144" s="22" t="str">
        <f>IF(OR(J144=0,J144=1),"",1)</f>
        <v/>
      </c>
      <c r="L144" s="22" t="str">
        <f>IF(AND(F144="",G144=""),1,"")</f>
        <v/>
      </c>
    </row>
    <row r="145" spans="1:12" ht="15" customHeight="1">
      <c r="A145" s="59"/>
      <c r="B145" s="75" t="s">
        <v>24</v>
      </c>
      <c r="C145" s="76"/>
      <c r="D145" s="3" t="s">
        <v>179</v>
      </c>
      <c r="E145" s="56"/>
      <c r="F145" s="9" t="s">
        <v>104</v>
      </c>
      <c r="G145" s="67"/>
      <c r="H145" s="65"/>
      <c r="I145" s="69"/>
      <c r="J145" s="102">
        <v>0</v>
      </c>
      <c r="K145" s="22" t="str">
        <f>IF(OR(J145=0,J145=1),"",1)</f>
        <v/>
      </c>
      <c r="L145" s="22" t="str">
        <f>IF(AND(F145="",G145=""),1,"")</f>
        <v/>
      </c>
    </row>
    <row r="146" spans="1:12" ht="12.75" customHeight="1" hidden="1">
      <c r="A146" s="15"/>
      <c r="B146" s="103">
        <v>0</v>
      </c>
      <c r="C146" s="38" t="s">
        <v>249</v>
      </c>
      <c r="D146" s="39"/>
      <c r="E146" s="39"/>
      <c r="F146" s="40"/>
      <c r="G146" s="104">
        <v>65</v>
      </c>
      <c r="H146" s="105">
        <v>14.949999999999999</v>
      </c>
      <c r="I146" s="104">
        <v>79.950000000000003</v>
      </c>
      <c r="J146" s="102">
        <v>0</v>
      </c>
      <c r="K146" s="95">
        <f>IF(J146=0,1,"")</f>
        <v>1</v>
      </c>
      <c r="L146" s="22" t="str">
        <f>IF(AND(F146="",G146=""),1,"")</f>
        <v/>
      </c>
    </row>
    <row r="147" spans="1:12" ht="12.75" customHeight="1" hidden="1">
      <c r="A147" s="51" t="s">
        <v>24</v>
      </c>
      <c r="B147" s="52"/>
      <c r="C147" s="52"/>
      <c r="D147" s="52"/>
      <c r="E147" s="52"/>
      <c r="F147" s="53"/>
      <c r="G147" s="97">
        <v>342</v>
      </c>
      <c r="H147" s="97">
        <v>17.100000000000001</v>
      </c>
      <c r="I147" s="97">
        <v>359.10000000000002</v>
      </c>
      <c r="J147" s="22"/>
      <c r="K147" s="22"/>
      <c r="L147" s="22"/>
    </row>
    <row r="148" spans="1:12" ht="15" customHeight="1">
      <c r="A148" s="98">
        <v>26</v>
      </c>
      <c r="B148" s="70" t="s">
        <v>61</v>
      </c>
      <c r="C148" s="71"/>
      <c r="D148" s="93" t="s">
        <v>24</v>
      </c>
      <c r="E148" s="54" t="s">
        <v>62</v>
      </c>
      <c r="F148" s="7" t="s">
        <v>62</v>
      </c>
      <c r="G148" s="99">
        <v>342</v>
      </c>
      <c r="H148" s="100">
        <v>17.100000000000001</v>
      </c>
      <c r="I148" s="101">
        <v>359.10000000000002</v>
      </c>
      <c r="J148" s="102">
        <v>0</v>
      </c>
      <c r="K148" s="22" t="str">
        <f>IF(OR(J148=0,J148=1),"",1)</f>
        <v/>
      </c>
      <c r="L148" s="22" t="str">
        <f>IF(B148="",1,"")</f>
        <v/>
      </c>
    </row>
    <row r="149" spans="1:12" ht="25.5" customHeight="1">
      <c r="A149" s="58"/>
      <c r="B149" s="72" t="s">
        <v>153</v>
      </c>
      <c r="C149" s="73"/>
      <c r="D149" s="74"/>
      <c r="E149" s="55"/>
      <c r="F149" s="8" t="s">
        <v>62</v>
      </c>
      <c r="G149" s="66"/>
      <c r="H149" s="64"/>
      <c r="I149" s="68"/>
      <c r="J149" s="102">
        <v>0</v>
      </c>
      <c r="K149" s="22" t="str">
        <f>IF(OR(J149=0,J149=1),"",1)</f>
        <v/>
      </c>
      <c r="L149" s="22" t="str">
        <f>IF(AND(F149="",G149=""),1,"")</f>
        <v/>
      </c>
    </row>
    <row r="150" spans="1:12" ht="38.25" customHeight="1">
      <c r="A150" s="59"/>
      <c r="B150" s="75" t="s">
        <v>193</v>
      </c>
      <c r="C150" s="76"/>
      <c r="D150" s="3" t="s">
        <v>179</v>
      </c>
      <c r="E150" s="56"/>
      <c r="F150" s="9" t="s">
        <v>115</v>
      </c>
      <c r="G150" s="67"/>
      <c r="H150" s="65"/>
      <c r="I150" s="69"/>
      <c r="J150" s="102">
        <v>0</v>
      </c>
      <c r="K150" s="22" t="str">
        <f>IF(OR(J150=0,J150=1),"",1)</f>
        <v/>
      </c>
      <c r="L150" s="22" t="str">
        <f>IF(AND(F150="",G150=""),1,"")</f>
        <v/>
      </c>
    </row>
    <row r="151" spans="1:12" ht="12.75" customHeight="1" hidden="1">
      <c r="A151" s="15"/>
      <c r="B151" s="103">
        <v>0</v>
      </c>
      <c r="C151" s="38" t="s">
        <v>193</v>
      </c>
      <c r="D151" s="39"/>
      <c r="E151" s="39"/>
      <c r="F151" s="40"/>
      <c r="G151" s="104">
        <v>342</v>
      </c>
      <c r="H151" s="105">
        <v>17.100000000000001</v>
      </c>
      <c r="I151" s="104">
        <v>359.10000000000002</v>
      </c>
      <c r="J151" s="102">
        <v>0</v>
      </c>
      <c r="K151" s="95">
        <f>IF(J151=0,1,"")</f>
        <v>1</v>
      </c>
      <c r="L151" s="22" t="str">
        <f>IF(AND(F151="",G151=""),1,"")</f>
        <v/>
      </c>
    </row>
    <row r="152" spans="1:12" ht="12.75" customHeight="1" hidden="1">
      <c r="A152" s="51" t="s">
        <v>24</v>
      </c>
      <c r="B152" s="52"/>
      <c r="C152" s="52"/>
      <c r="D152" s="52"/>
      <c r="E152" s="52"/>
      <c r="F152" s="53"/>
      <c r="G152" s="97">
        <v>1459.3699999999999</v>
      </c>
      <c r="H152" s="97">
        <v>335.66000000000003</v>
      </c>
      <c r="I152" s="97">
        <v>1795.03</v>
      </c>
      <c r="J152" s="22"/>
      <c r="K152" s="22"/>
      <c r="L152" s="22"/>
    </row>
    <row r="153" spans="1:12" ht="15" customHeight="1">
      <c r="A153" s="98">
        <v>27</v>
      </c>
      <c r="B153" s="70" t="s">
        <v>63</v>
      </c>
      <c r="C153" s="71"/>
      <c r="D153" s="93" t="s">
        <v>24</v>
      </c>
      <c r="E153" s="54" t="s">
        <v>64</v>
      </c>
      <c r="F153" s="7" t="s">
        <v>64</v>
      </c>
      <c r="G153" s="99">
        <v>1459.3699999999999</v>
      </c>
      <c r="H153" s="100">
        <v>335.66000000000003</v>
      </c>
      <c r="I153" s="101">
        <v>1795.03</v>
      </c>
      <c r="J153" s="102">
        <v>0</v>
      </c>
      <c r="K153" s="22" t="str">
        <f>IF(OR(J153=0,J153=1),"",1)</f>
        <v/>
      </c>
      <c r="L153" s="22" t="str">
        <f>IF(B153="",1,"")</f>
        <v/>
      </c>
    </row>
    <row r="154" spans="1:12" ht="15" customHeight="1">
      <c r="A154" s="58"/>
      <c r="B154" s="72" t="s">
        <v>154</v>
      </c>
      <c r="C154" s="73"/>
      <c r="D154" s="74"/>
      <c r="E154" s="55"/>
      <c r="F154" s="8" t="s">
        <v>64</v>
      </c>
      <c r="G154" s="66"/>
      <c r="H154" s="64"/>
      <c r="I154" s="68"/>
      <c r="J154" s="102">
        <v>0</v>
      </c>
      <c r="K154" s="22" t="str">
        <f>IF(OR(J154=0,J154=1),"",1)</f>
        <v/>
      </c>
      <c r="L154" s="22" t="str">
        <f>IF(AND(F154="",G154=""),1,"")</f>
        <v/>
      </c>
    </row>
    <row r="155" spans="1:12" ht="25.5" customHeight="1">
      <c r="A155" s="59"/>
      <c r="B155" s="75" t="s">
        <v>203</v>
      </c>
      <c r="C155" s="76"/>
      <c r="D155" s="3" t="s">
        <v>179</v>
      </c>
      <c r="E155" s="56"/>
      <c r="F155" s="9" t="s">
        <v>114</v>
      </c>
      <c r="G155" s="67"/>
      <c r="H155" s="65"/>
      <c r="I155" s="69"/>
      <c r="J155" s="102">
        <v>0</v>
      </c>
      <c r="K155" s="22" t="str">
        <f>IF(OR(J155=0,J155=1),"",1)</f>
        <v/>
      </c>
      <c r="L155" s="22" t="str">
        <f>IF(AND(F155="",G155=""),1,"")</f>
        <v/>
      </c>
    </row>
    <row r="156" spans="1:12" ht="12.75" customHeight="1" hidden="1">
      <c r="A156" s="15"/>
      <c r="B156" s="103">
        <v>0</v>
      </c>
      <c r="C156" s="38" t="s">
        <v>203</v>
      </c>
      <c r="D156" s="39"/>
      <c r="E156" s="39"/>
      <c r="F156" s="40"/>
      <c r="G156" s="104">
        <v>1459.3699999999999</v>
      </c>
      <c r="H156" s="105">
        <v>335.66000000000003</v>
      </c>
      <c r="I156" s="104">
        <v>1795.03</v>
      </c>
      <c r="J156" s="102">
        <v>0</v>
      </c>
      <c r="K156" s="95">
        <f>IF(J156=0,1,"")</f>
        <v>1</v>
      </c>
      <c r="L156" s="22" t="str">
        <f>IF(AND(F156="",G156=""),1,"")</f>
        <v/>
      </c>
    </row>
    <row r="157" spans="1:12" ht="12.75" customHeight="1" hidden="1">
      <c r="A157" s="51" t="s">
        <v>24</v>
      </c>
      <c r="B157" s="52"/>
      <c r="C157" s="52"/>
      <c r="D157" s="52"/>
      <c r="E157" s="52"/>
      <c r="F157" s="53"/>
      <c r="G157" s="97">
        <v>1093.1300000000001</v>
      </c>
      <c r="H157" s="97">
        <v>198.28</v>
      </c>
      <c r="I157" s="97">
        <v>1291.4100000000001</v>
      </c>
      <c r="J157" s="22"/>
      <c r="K157" s="22"/>
      <c r="L157" s="22"/>
    </row>
    <row r="158" spans="1:12" ht="15" customHeight="1">
      <c r="A158" s="98">
        <v>28</v>
      </c>
      <c r="B158" s="70" t="s">
        <v>65</v>
      </c>
      <c r="C158" s="71"/>
      <c r="D158" s="93" t="s">
        <v>24</v>
      </c>
      <c r="E158" s="54" t="s">
        <v>64</v>
      </c>
      <c r="F158" s="7" t="s">
        <v>62</v>
      </c>
      <c r="G158" s="99">
        <v>1093.1300000000001</v>
      </c>
      <c r="H158" s="100">
        <v>198.28</v>
      </c>
      <c r="I158" s="101">
        <v>1291.4100000000001</v>
      </c>
      <c r="J158" s="102">
        <v>0</v>
      </c>
      <c r="K158" s="22" t="str">
        <f>IF(OR(J158=0,J158=1),"",1)</f>
        <v/>
      </c>
      <c r="L158" s="22" t="str">
        <f>IF(B158="",1,"")</f>
        <v/>
      </c>
    </row>
    <row r="159" spans="1:12" ht="15" customHeight="1">
      <c r="A159" s="58"/>
      <c r="B159" s="72" t="s">
        <v>141</v>
      </c>
      <c r="C159" s="73"/>
      <c r="D159" s="74"/>
      <c r="E159" s="55"/>
      <c r="F159" s="8" t="s">
        <v>62</v>
      </c>
      <c r="G159" s="66"/>
      <c r="H159" s="64"/>
      <c r="I159" s="68"/>
      <c r="J159" s="102">
        <v>0</v>
      </c>
      <c r="K159" s="22" t="str">
        <f>IF(OR(J159=0,J159=1),"",1)</f>
        <v/>
      </c>
      <c r="L159" s="22" t="str">
        <f>IF(AND(F159="",G159=""),1,"")</f>
        <v/>
      </c>
    </row>
    <row r="160" spans="1:12" ht="25.5" customHeight="1">
      <c r="A160" s="59"/>
      <c r="B160" s="75" t="s">
        <v>204</v>
      </c>
      <c r="C160" s="76"/>
      <c r="D160" s="3" t="s">
        <v>179</v>
      </c>
      <c r="E160" s="56"/>
      <c r="F160" s="9" t="s">
        <v>115</v>
      </c>
      <c r="G160" s="67"/>
      <c r="H160" s="65"/>
      <c r="I160" s="69"/>
      <c r="J160" s="102">
        <v>0</v>
      </c>
      <c r="K160" s="22" t="str">
        <f>IF(OR(J160=0,J160=1),"",1)</f>
        <v/>
      </c>
      <c r="L160" s="22" t="str">
        <f>IF(AND(F160="",G160=""),1,"")</f>
        <v/>
      </c>
    </row>
    <row r="161" spans="1:12" ht="12.75" customHeight="1" hidden="1">
      <c r="A161" s="15"/>
      <c r="B161" s="103">
        <v>0</v>
      </c>
      <c r="C161" s="38" t="s">
        <v>204</v>
      </c>
      <c r="D161" s="39"/>
      <c r="E161" s="39"/>
      <c r="F161" s="40"/>
      <c r="G161" s="104">
        <v>1093.1300000000001</v>
      </c>
      <c r="H161" s="105">
        <v>198.28</v>
      </c>
      <c r="I161" s="104">
        <v>1291.4100000000001</v>
      </c>
      <c r="J161" s="102">
        <v>0</v>
      </c>
      <c r="K161" s="95">
        <f>IF(J161=0,1,"")</f>
        <v>1</v>
      </c>
      <c r="L161" s="22" t="str">
        <f>IF(AND(F161="",G161=""),1,"")</f>
        <v/>
      </c>
    </row>
    <row r="162" spans="1:12" ht="12.75" customHeight="1" hidden="1">
      <c r="A162" s="51" t="s">
        <v>24</v>
      </c>
      <c r="B162" s="52"/>
      <c r="C162" s="52"/>
      <c r="D162" s="52"/>
      <c r="E162" s="52"/>
      <c r="F162" s="53"/>
      <c r="G162" s="97">
        <v>2179.71</v>
      </c>
      <c r="H162" s="97">
        <v>108.98999999999999</v>
      </c>
      <c r="I162" s="97">
        <v>2288.6999999999998</v>
      </c>
      <c r="J162" s="22"/>
      <c r="K162" s="22"/>
      <c r="L162" s="22"/>
    </row>
    <row r="163" spans="1:12" ht="15" customHeight="1">
      <c r="A163" s="98">
        <v>29</v>
      </c>
      <c r="B163" s="70" t="s">
        <v>66</v>
      </c>
      <c r="C163" s="71"/>
      <c r="D163" s="93" t="s">
        <v>24</v>
      </c>
      <c r="E163" s="54" t="s">
        <v>67</v>
      </c>
      <c r="F163" s="7" t="s">
        <v>68</v>
      </c>
      <c r="G163" s="99">
        <v>2179.71</v>
      </c>
      <c r="H163" s="100">
        <v>108.98999999999999</v>
      </c>
      <c r="I163" s="101">
        <v>2288.6999999999998</v>
      </c>
      <c r="J163" s="102">
        <v>0</v>
      </c>
      <c r="K163" s="22" t="str">
        <f>IF(OR(J163=0,J163=1),"",1)</f>
        <v/>
      </c>
      <c r="L163" s="22" t="str">
        <f>IF(B163="",1,"")</f>
        <v/>
      </c>
    </row>
    <row r="164" spans="1:12" ht="15" customHeight="1">
      <c r="A164" s="58"/>
      <c r="B164" s="72" t="s">
        <v>155</v>
      </c>
      <c r="C164" s="73"/>
      <c r="D164" s="74"/>
      <c r="E164" s="55"/>
      <c r="F164" s="8" t="s">
        <v>68</v>
      </c>
      <c r="G164" s="66"/>
      <c r="H164" s="64"/>
      <c r="I164" s="68"/>
      <c r="J164" s="102">
        <v>0</v>
      </c>
      <c r="K164" s="22" t="str">
        <f>IF(OR(J164=0,J164=1),"",1)</f>
        <v/>
      </c>
      <c r="L164" s="22" t="str">
        <f>IF(AND(F164="",G164=""),1,"")</f>
        <v/>
      </c>
    </row>
    <row r="165" spans="1:12" ht="38.25" customHeight="1">
      <c r="A165" s="59"/>
      <c r="B165" s="75" t="s">
        <v>205</v>
      </c>
      <c r="C165" s="76"/>
      <c r="D165" s="3" t="s">
        <v>179</v>
      </c>
      <c r="E165" s="56"/>
      <c r="F165" s="9" t="s">
        <v>67</v>
      </c>
      <c r="G165" s="67"/>
      <c r="H165" s="65"/>
      <c r="I165" s="69"/>
      <c r="J165" s="102">
        <v>0</v>
      </c>
      <c r="K165" s="22" t="str">
        <f>IF(OR(J165=0,J165=1),"",1)</f>
        <v/>
      </c>
      <c r="L165" s="22" t="str">
        <f>IF(AND(F165="",G165=""),1,"")</f>
        <v/>
      </c>
    </row>
    <row r="166" spans="1:12" ht="12.75" customHeight="1" hidden="1">
      <c r="A166" s="15"/>
      <c r="B166" s="103">
        <v>0</v>
      </c>
      <c r="C166" s="38" t="s">
        <v>205</v>
      </c>
      <c r="D166" s="39"/>
      <c r="E166" s="39"/>
      <c r="F166" s="40"/>
      <c r="G166" s="104">
        <v>2179.71</v>
      </c>
      <c r="H166" s="105">
        <v>108.98999999999999</v>
      </c>
      <c r="I166" s="104">
        <v>2288.6999999999998</v>
      </c>
      <c r="J166" s="102">
        <v>0</v>
      </c>
      <c r="K166" s="95">
        <f>IF(J166=0,1,"")</f>
        <v>1</v>
      </c>
      <c r="L166" s="22" t="str">
        <f>IF(AND(F166="",G166=""),1,"")</f>
        <v/>
      </c>
    </row>
    <row r="167" spans="1:12" ht="12.75" customHeight="1" hidden="1">
      <c r="A167" s="51" t="s">
        <v>24</v>
      </c>
      <c r="B167" s="52"/>
      <c r="C167" s="52"/>
      <c r="D167" s="52"/>
      <c r="E167" s="52"/>
      <c r="F167" s="53"/>
      <c r="G167" s="97">
        <v>265.70999999999998</v>
      </c>
      <c r="H167" s="97">
        <v>13.289999999999999</v>
      </c>
      <c r="I167" s="97">
        <v>279</v>
      </c>
      <c r="J167" s="22"/>
      <c r="K167" s="22"/>
      <c r="L167" s="22"/>
    </row>
    <row r="168" spans="1:12" ht="15" customHeight="1">
      <c r="A168" s="98">
        <v>30</v>
      </c>
      <c r="B168" s="70" t="s">
        <v>66</v>
      </c>
      <c r="C168" s="71"/>
      <c r="D168" s="93" t="s">
        <v>24</v>
      </c>
      <c r="E168" s="54" t="s">
        <v>67</v>
      </c>
      <c r="F168" s="7" t="s">
        <v>68</v>
      </c>
      <c r="G168" s="99">
        <v>265.70999999999998</v>
      </c>
      <c r="H168" s="100">
        <v>13.289999999999999</v>
      </c>
      <c r="I168" s="101">
        <v>279</v>
      </c>
      <c r="J168" s="102">
        <v>0</v>
      </c>
      <c r="K168" s="22" t="str">
        <f>IF(OR(J168=0,J168=1),"",1)</f>
        <v/>
      </c>
      <c r="L168" s="22" t="str">
        <f>IF(B168="",1,"")</f>
        <v/>
      </c>
    </row>
    <row r="169" spans="1:12" ht="15" customHeight="1">
      <c r="A169" s="58"/>
      <c r="B169" s="72" t="s">
        <v>155</v>
      </c>
      <c r="C169" s="73"/>
      <c r="D169" s="74"/>
      <c r="E169" s="55"/>
      <c r="F169" s="8" t="s">
        <v>68</v>
      </c>
      <c r="G169" s="66"/>
      <c r="H169" s="64"/>
      <c r="I169" s="68"/>
      <c r="J169" s="102">
        <v>0</v>
      </c>
      <c r="K169" s="22" t="str">
        <f>IF(OR(J169=0,J169=1),"",1)</f>
        <v/>
      </c>
      <c r="L169" s="22" t="str">
        <f>IF(AND(F169="",G169=""),1,"")</f>
        <v/>
      </c>
    </row>
    <row r="170" spans="1:12" ht="38.25" customHeight="1">
      <c r="A170" s="59"/>
      <c r="B170" s="75" t="s">
        <v>205</v>
      </c>
      <c r="C170" s="76"/>
      <c r="D170" s="3" t="s">
        <v>179</v>
      </c>
      <c r="E170" s="56"/>
      <c r="F170" s="9" t="s">
        <v>67</v>
      </c>
      <c r="G170" s="67"/>
      <c r="H170" s="65"/>
      <c r="I170" s="69"/>
      <c r="J170" s="102">
        <v>0</v>
      </c>
      <c r="K170" s="22" t="str">
        <f>IF(OR(J170=0,J170=1),"",1)</f>
        <v/>
      </c>
      <c r="L170" s="22" t="str">
        <f>IF(AND(F170="",G170=""),1,"")</f>
        <v/>
      </c>
    </row>
    <row r="171" spans="1:12" ht="12.75" customHeight="1" hidden="1">
      <c r="A171" s="15"/>
      <c r="B171" s="103">
        <v>0</v>
      </c>
      <c r="C171" s="38" t="s">
        <v>205</v>
      </c>
      <c r="D171" s="39"/>
      <c r="E171" s="39"/>
      <c r="F171" s="40"/>
      <c r="G171" s="104">
        <v>265.70999999999998</v>
      </c>
      <c r="H171" s="105">
        <v>13.289999999999999</v>
      </c>
      <c r="I171" s="104">
        <v>279</v>
      </c>
      <c r="J171" s="102">
        <v>0</v>
      </c>
      <c r="K171" s="95">
        <f>IF(J171=0,1,"")</f>
        <v>1</v>
      </c>
      <c r="L171" s="22" t="str">
        <f>IF(AND(F171="",G171=""),1,"")</f>
        <v/>
      </c>
    </row>
    <row r="172" spans="1:12" ht="12.75" customHeight="1" hidden="1">
      <c r="A172" s="51" t="s">
        <v>24</v>
      </c>
      <c r="B172" s="52"/>
      <c r="C172" s="52"/>
      <c r="D172" s="52"/>
      <c r="E172" s="52"/>
      <c r="F172" s="53"/>
      <c r="G172" s="97">
        <v>12.949999999999999</v>
      </c>
      <c r="H172" s="97">
        <v>0.65000000000000002</v>
      </c>
      <c r="I172" s="97">
        <v>13.6</v>
      </c>
      <c r="J172" s="22"/>
      <c r="K172" s="22"/>
      <c r="L172" s="22"/>
    </row>
    <row r="173" spans="1:12" ht="15" customHeight="1">
      <c r="A173" s="98">
        <v>31</v>
      </c>
      <c r="B173" s="70" t="s">
        <v>69</v>
      </c>
      <c r="C173" s="71"/>
      <c r="D173" s="93" t="s">
        <v>24</v>
      </c>
      <c r="E173" s="54" t="s">
        <v>67</v>
      </c>
      <c r="F173" s="7" t="s">
        <v>68</v>
      </c>
      <c r="G173" s="99">
        <v>12.949999999999999</v>
      </c>
      <c r="H173" s="100">
        <v>0.65000000000000002</v>
      </c>
      <c r="I173" s="101">
        <v>13.6</v>
      </c>
      <c r="J173" s="102">
        <v>0</v>
      </c>
      <c r="K173" s="22" t="str">
        <f>IF(OR(J173=0,J173=1),"",1)</f>
        <v/>
      </c>
      <c r="L173" s="22" t="str">
        <f>IF(B173="",1,"")</f>
        <v/>
      </c>
    </row>
    <row r="174" spans="1:12" ht="15" customHeight="1">
      <c r="A174" s="58"/>
      <c r="B174" s="72" t="s">
        <v>155</v>
      </c>
      <c r="C174" s="73"/>
      <c r="D174" s="74"/>
      <c r="E174" s="55"/>
      <c r="F174" s="8" t="s">
        <v>68</v>
      </c>
      <c r="G174" s="66"/>
      <c r="H174" s="64"/>
      <c r="I174" s="68"/>
      <c r="J174" s="102">
        <v>0</v>
      </c>
      <c r="K174" s="22" t="str">
        <f>IF(OR(J174=0,J174=1),"",1)</f>
        <v/>
      </c>
      <c r="L174" s="22" t="str">
        <f>IF(AND(F174="",G174=""),1,"")</f>
        <v/>
      </c>
    </row>
    <row r="175" spans="1:12" ht="38.25" customHeight="1">
      <c r="A175" s="59"/>
      <c r="B175" s="75" t="s">
        <v>206</v>
      </c>
      <c r="C175" s="76"/>
      <c r="D175" s="3" t="s">
        <v>179</v>
      </c>
      <c r="E175" s="56"/>
      <c r="F175" s="9" t="s">
        <v>67</v>
      </c>
      <c r="G175" s="67"/>
      <c r="H175" s="65"/>
      <c r="I175" s="69"/>
      <c r="J175" s="102">
        <v>0</v>
      </c>
      <c r="K175" s="22" t="str">
        <f>IF(OR(J175=0,J175=1),"",1)</f>
        <v/>
      </c>
      <c r="L175" s="22" t="str">
        <f>IF(AND(F175="",G175=""),1,"")</f>
        <v/>
      </c>
    </row>
    <row r="176" spans="1:12" ht="12.75" customHeight="1" hidden="1">
      <c r="A176" s="15"/>
      <c r="B176" s="103">
        <v>0</v>
      </c>
      <c r="C176" s="38" t="s">
        <v>206</v>
      </c>
      <c r="D176" s="39"/>
      <c r="E176" s="39"/>
      <c r="F176" s="40"/>
      <c r="G176" s="104">
        <v>12.949999999999999</v>
      </c>
      <c r="H176" s="105">
        <v>0.65000000000000002</v>
      </c>
      <c r="I176" s="104">
        <v>13.6</v>
      </c>
      <c r="J176" s="102">
        <v>0</v>
      </c>
      <c r="K176" s="95">
        <f>IF(J176=0,1,"")</f>
        <v>1</v>
      </c>
      <c r="L176" s="22" t="str">
        <f>IF(AND(F176="",G176=""),1,"")</f>
        <v/>
      </c>
    </row>
    <row r="177" spans="1:12" ht="12.75" customHeight="1" hidden="1">
      <c r="A177" s="51" t="s">
        <v>24</v>
      </c>
      <c r="B177" s="52"/>
      <c r="C177" s="52"/>
      <c r="D177" s="52"/>
      <c r="E177" s="52"/>
      <c r="F177" s="53"/>
      <c r="G177" s="97">
        <v>1865.1400000000001</v>
      </c>
      <c r="H177" s="97">
        <v>93.260000000000005</v>
      </c>
      <c r="I177" s="97">
        <v>1958.4000000000001</v>
      </c>
      <c r="J177" s="22"/>
      <c r="K177" s="22"/>
      <c r="L177" s="22"/>
    </row>
    <row r="178" spans="1:12" ht="15" customHeight="1">
      <c r="A178" s="98">
        <v>32</v>
      </c>
      <c r="B178" s="70" t="s">
        <v>69</v>
      </c>
      <c r="C178" s="71"/>
      <c r="D178" s="93" t="s">
        <v>24</v>
      </c>
      <c r="E178" s="54" t="s">
        <v>67</v>
      </c>
      <c r="F178" s="7" t="s">
        <v>68</v>
      </c>
      <c r="G178" s="99">
        <v>1865.1400000000001</v>
      </c>
      <c r="H178" s="100">
        <v>93.260000000000005</v>
      </c>
      <c r="I178" s="101">
        <v>1958.4000000000001</v>
      </c>
      <c r="J178" s="102">
        <v>0</v>
      </c>
      <c r="K178" s="22" t="str">
        <f>IF(OR(J178=0,J178=1),"",1)</f>
        <v/>
      </c>
      <c r="L178" s="22" t="str">
        <f>IF(B178="",1,"")</f>
        <v/>
      </c>
    </row>
    <row r="179" spans="1:12" ht="15" customHeight="1">
      <c r="A179" s="58"/>
      <c r="B179" s="72" t="s">
        <v>155</v>
      </c>
      <c r="C179" s="73"/>
      <c r="D179" s="74"/>
      <c r="E179" s="55"/>
      <c r="F179" s="8" t="s">
        <v>68</v>
      </c>
      <c r="G179" s="66"/>
      <c r="H179" s="64"/>
      <c r="I179" s="68"/>
      <c r="J179" s="102">
        <v>0</v>
      </c>
      <c r="K179" s="22" t="str">
        <f>IF(OR(J179=0,J179=1),"",1)</f>
        <v/>
      </c>
      <c r="L179" s="22" t="str">
        <f>IF(AND(F179="",G179=""),1,"")</f>
        <v/>
      </c>
    </row>
    <row r="180" spans="1:12" ht="38.25" customHeight="1">
      <c r="A180" s="59"/>
      <c r="B180" s="75" t="s">
        <v>206</v>
      </c>
      <c r="C180" s="76"/>
      <c r="D180" s="3" t="s">
        <v>179</v>
      </c>
      <c r="E180" s="56"/>
      <c r="F180" s="9" t="s">
        <v>67</v>
      </c>
      <c r="G180" s="67"/>
      <c r="H180" s="65"/>
      <c r="I180" s="69"/>
      <c r="J180" s="102">
        <v>0</v>
      </c>
      <c r="K180" s="22" t="str">
        <f>IF(OR(J180=0,J180=1),"",1)</f>
        <v/>
      </c>
      <c r="L180" s="22" t="str">
        <f>IF(AND(F180="",G180=""),1,"")</f>
        <v/>
      </c>
    </row>
    <row r="181" spans="1:12" ht="12.75" customHeight="1" hidden="1">
      <c r="A181" s="15"/>
      <c r="B181" s="103">
        <v>0</v>
      </c>
      <c r="C181" s="38" t="s">
        <v>206</v>
      </c>
      <c r="D181" s="39"/>
      <c r="E181" s="39"/>
      <c r="F181" s="40"/>
      <c r="G181" s="104">
        <v>1865.1400000000001</v>
      </c>
      <c r="H181" s="105">
        <v>93.260000000000005</v>
      </c>
      <c r="I181" s="104">
        <v>1958.4000000000001</v>
      </c>
      <c r="J181" s="102">
        <v>0</v>
      </c>
      <c r="K181" s="95">
        <f>IF(J181=0,1,"")</f>
        <v>1</v>
      </c>
      <c r="L181" s="22" t="str">
        <f>IF(AND(F181="",G181=""),1,"")</f>
        <v/>
      </c>
    </row>
    <row r="182" spans="1:12" ht="12.75" customHeight="1" hidden="1">
      <c r="A182" s="51" t="s">
        <v>24</v>
      </c>
      <c r="B182" s="52"/>
      <c r="C182" s="52"/>
      <c r="D182" s="52"/>
      <c r="E182" s="52"/>
      <c r="F182" s="53"/>
      <c r="G182" s="97">
        <v>528.28999999999996</v>
      </c>
      <c r="H182" s="97">
        <v>26.41</v>
      </c>
      <c r="I182" s="97">
        <v>554.70000000000005</v>
      </c>
      <c r="J182" s="22"/>
      <c r="K182" s="22"/>
      <c r="L182" s="22"/>
    </row>
    <row r="183" spans="1:12" ht="15" customHeight="1">
      <c r="A183" s="98">
        <v>33</v>
      </c>
      <c r="B183" s="70" t="s">
        <v>70</v>
      </c>
      <c r="C183" s="71"/>
      <c r="D183" s="93" t="s">
        <v>24</v>
      </c>
      <c r="E183" s="54" t="s">
        <v>67</v>
      </c>
      <c r="F183" s="7" t="s">
        <v>68</v>
      </c>
      <c r="G183" s="99">
        <v>528.28999999999996</v>
      </c>
      <c r="H183" s="100">
        <v>26.41</v>
      </c>
      <c r="I183" s="101">
        <v>554.70000000000005</v>
      </c>
      <c r="J183" s="102">
        <v>0</v>
      </c>
      <c r="K183" s="22" t="str">
        <f>IF(OR(J183=0,J183=1),"",1)</f>
        <v/>
      </c>
      <c r="L183" s="22" t="str">
        <f>IF(B183="",1,"")</f>
        <v/>
      </c>
    </row>
    <row r="184" spans="1:12" ht="15" customHeight="1">
      <c r="A184" s="58"/>
      <c r="B184" s="72" t="s">
        <v>155</v>
      </c>
      <c r="C184" s="73"/>
      <c r="D184" s="74"/>
      <c r="E184" s="55"/>
      <c r="F184" s="8" t="s">
        <v>68</v>
      </c>
      <c r="G184" s="66"/>
      <c r="H184" s="64"/>
      <c r="I184" s="68"/>
      <c r="J184" s="102">
        <v>0</v>
      </c>
      <c r="K184" s="22" t="str">
        <f>IF(OR(J184=0,J184=1),"",1)</f>
        <v/>
      </c>
      <c r="L184" s="22" t="str">
        <f>IF(AND(F184="",G184=""),1,"")</f>
        <v/>
      </c>
    </row>
    <row r="185" spans="1:12" ht="38.25" customHeight="1">
      <c r="A185" s="59"/>
      <c r="B185" s="75" t="s">
        <v>207</v>
      </c>
      <c r="C185" s="76"/>
      <c r="D185" s="3" t="s">
        <v>179</v>
      </c>
      <c r="E185" s="56"/>
      <c r="F185" s="9" t="s">
        <v>67</v>
      </c>
      <c r="G185" s="67"/>
      <c r="H185" s="65"/>
      <c r="I185" s="69"/>
      <c r="J185" s="102">
        <v>0</v>
      </c>
      <c r="K185" s="22" t="str">
        <f>IF(OR(J185=0,J185=1),"",1)</f>
        <v/>
      </c>
      <c r="L185" s="22" t="str">
        <f>IF(AND(F185="",G185=""),1,"")</f>
        <v/>
      </c>
    </row>
    <row r="186" spans="1:12" ht="12.75" customHeight="1" hidden="1">
      <c r="A186" s="15"/>
      <c r="B186" s="103">
        <v>0</v>
      </c>
      <c r="C186" s="38" t="s">
        <v>207</v>
      </c>
      <c r="D186" s="39"/>
      <c r="E186" s="39"/>
      <c r="F186" s="40"/>
      <c r="G186" s="104">
        <v>528.28999999999996</v>
      </c>
      <c r="H186" s="105">
        <v>26.41</v>
      </c>
      <c r="I186" s="104">
        <v>554.70000000000005</v>
      </c>
      <c r="J186" s="102">
        <v>0</v>
      </c>
      <c r="K186" s="95">
        <f>IF(J186=0,1,"")</f>
        <v>1</v>
      </c>
      <c r="L186" s="22" t="str">
        <f>IF(AND(F186="",G186=""),1,"")</f>
        <v/>
      </c>
    </row>
    <row r="187" spans="1:12" ht="12.75" customHeight="1" hidden="1">
      <c r="A187" s="51" t="s">
        <v>24</v>
      </c>
      <c r="B187" s="52"/>
      <c r="C187" s="52"/>
      <c r="D187" s="52"/>
      <c r="E187" s="52"/>
      <c r="F187" s="53"/>
      <c r="G187" s="97">
        <v>3258.1900000000001</v>
      </c>
      <c r="H187" s="97">
        <v>162.91</v>
      </c>
      <c r="I187" s="97">
        <v>3421.0999999999999</v>
      </c>
      <c r="J187" s="22"/>
      <c r="K187" s="22"/>
      <c r="L187" s="22"/>
    </row>
    <row r="188" spans="1:12" ht="15" customHeight="1">
      <c r="A188" s="98">
        <v>34</v>
      </c>
      <c r="B188" s="70" t="s">
        <v>70</v>
      </c>
      <c r="C188" s="71"/>
      <c r="D188" s="93" t="s">
        <v>24</v>
      </c>
      <c r="E188" s="54" t="s">
        <v>67</v>
      </c>
      <c r="F188" s="7" t="s">
        <v>68</v>
      </c>
      <c r="G188" s="99">
        <v>3258.1900000000001</v>
      </c>
      <c r="H188" s="100">
        <v>162.91</v>
      </c>
      <c r="I188" s="101">
        <v>3421.0999999999999</v>
      </c>
      <c r="J188" s="102">
        <v>0</v>
      </c>
      <c r="K188" s="22" t="str">
        <f>IF(OR(J188=0,J188=1),"",1)</f>
        <v/>
      </c>
      <c r="L188" s="22" t="str">
        <f>IF(B188="",1,"")</f>
        <v/>
      </c>
    </row>
    <row r="189" spans="1:12" ht="15" customHeight="1">
      <c r="A189" s="58"/>
      <c r="B189" s="72" t="s">
        <v>155</v>
      </c>
      <c r="C189" s="73"/>
      <c r="D189" s="74"/>
      <c r="E189" s="55"/>
      <c r="F189" s="8" t="s">
        <v>68</v>
      </c>
      <c r="G189" s="66"/>
      <c r="H189" s="64"/>
      <c r="I189" s="68"/>
      <c r="J189" s="102">
        <v>0</v>
      </c>
      <c r="K189" s="22" t="str">
        <f>IF(OR(J189=0,J189=1),"",1)</f>
        <v/>
      </c>
      <c r="L189" s="22" t="str">
        <f>IF(AND(F189="",G189=""),1,"")</f>
        <v/>
      </c>
    </row>
    <row r="190" spans="1:12" ht="38.25" customHeight="1">
      <c r="A190" s="59"/>
      <c r="B190" s="75" t="s">
        <v>207</v>
      </c>
      <c r="C190" s="76"/>
      <c r="D190" s="3" t="s">
        <v>179</v>
      </c>
      <c r="E190" s="56"/>
      <c r="F190" s="9" t="s">
        <v>67</v>
      </c>
      <c r="G190" s="67"/>
      <c r="H190" s="65"/>
      <c r="I190" s="69"/>
      <c r="J190" s="102">
        <v>0</v>
      </c>
      <c r="K190" s="22" t="str">
        <f>IF(OR(J190=0,J190=1),"",1)</f>
        <v/>
      </c>
      <c r="L190" s="22" t="str">
        <f>IF(AND(F190="",G190=""),1,"")</f>
        <v/>
      </c>
    </row>
    <row r="191" spans="1:12" ht="12.75" customHeight="1" hidden="1">
      <c r="A191" s="15"/>
      <c r="B191" s="103">
        <v>0</v>
      </c>
      <c r="C191" s="38" t="s">
        <v>207</v>
      </c>
      <c r="D191" s="39"/>
      <c r="E191" s="39"/>
      <c r="F191" s="40"/>
      <c r="G191" s="104">
        <v>3258.1900000000001</v>
      </c>
      <c r="H191" s="105">
        <v>162.91</v>
      </c>
      <c r="I191" s="104">
        <v>3421.0999999999999</v>
      </c>
      <c r="J191" s="102">
        <v>0</v>
      </c>
      <c r="K191" s="95">
        <f>IF(J191=0,1,"")</f>
        <v>1</v>
      </c>
      <c r="L191" s="22" t="str">
        <f>IF(AND(F191="",G191=""),1,"")</f>
        <v/>
      </c>
    </row>
    <row r="192" spans="1:12" ht="12.75" customHeight="1" hidden="1">
      <c r="A192" s="51" t="s">
        <v>24</v>
      </c>
      <c r="B192" s="52"/>
      <c r="C192" s="52"/>
      <c r="D192" s="52"/>
      <c r="E192" s="52"/>
      <c r="F192" s="53"/>
      <c r="G192" s="97">
        <v>15856.889999999999</v>
      </c>
      <c r="H192" s="97">
        <v>792.80999999999995</v>
      </c>
      <c r="I192" s="97">
        <v>16649.700000000001</v>
      </c>
      <c r="J192" s="22"/>
      <c r="K192" s="22"/>
      <c r="L192" s="22"/>
    </row>
    <row r="193" spans="1:12" ht="15" customHeight="1">
      <c r="A193" s="98">
        <v>35</v>
      </c>
      <c r="B193" s="70" t="s">
        <v>71</v>
      </c>
      <c r="C193" s="71"/>
      <c r="D193" s="93" t="s">
        <v>24</v>
      </c>
      <c r="E193" s="54" t="s">
        <v>67</v>
      </c>
      <c r="F193" s="7" t="s">
        <v>72</v>
      </c>
      <c r="G193" s="99">
        <v>15856.889999999999</v>
      </c>
      <c r="H193" s="100">
        <v>792.80999999999995</v>
      </c>
      <c r="I193" s="101">
        <v>16649.700000000001</v>
      </c>
      <c r="J193" s="102">
        <v>0</v>
      </c>
      <c r="K193" s="22" t="str">
        <f>IF(OR(J193=0,J193=1),"",1)</f>
        <v/>
      </c>
      <c r="L193" s="22" t="str">
        <f>IF(B193="",1,"")</f>
        <v/>
      </c>
    </row>
    <row r="194" spans="1:12" ht="15" customHeight="1">
      <c r="A194" s="58"/>
      <c r="B194" s="72" t="s">
        <v>155</v>
      </c>
      <c r="C194" s="73"/>
      <c r="D194" s="74"/>
      <c r="E194" s="55"/>
      <c r="F194" s="8" t="s">
        <v>72</v>
      </c>
      <c r="G194" s="66"/>
      <c r="H194" s="64"/>
      <c r="I194" s="68"/>
      <c r="J194" s="102">
        <v>0</v>
      </c>
      <c r="K194" s="22" t="str">
        <f>IF(OR(J194=0,J194=1),"",1)</f>
        <v/>
      </c>
      <c r="L194" s="22" t="str">
        <f>IF(AND(F194="",G194=""),1,"")</f>
        <v/>
      </c>
    </row>
    <row r="195" spans="1:12" ht="38.25" customHeight="1">
      <c r="A195" s="59"/>
      <c r="B195" s="75" t="s">
        <v>208</v>
      </c>
      <c r="C195" s="76"/>
      <c r="D195" s="3" t="s">
        <v>179</v>
      </c>
      <c r="E195" s="56"/>
      <c r="F195" s="9" t="s">
        <v>180</v>
      </c>
      <c r="G195" s="67"/>
      <c r="H195" s="65"/>
      <c r="I195" s="69"/>
      <c r="J195" s="102">
        <v>0</v>
      </c>
      <c r="K195" s="22" t="str">
        <f>IF(OR(J195=0,J195=1),"",1)</f>
        <v/>
      </c>
      <c r="L195" s="22" t="str">
        <f>IF(AND(F195="",G195=""),1,"")</f>
        <v/>
      </c>
    </row>
    <row r="196" spans="1:12" ht="12.75" customHeight="1" hidden="1">
      <c r="A196" s="15"/>
      <c r="B196" s="103">
        <v>0</v>
      </c>
      <c r="C196" s="38" t="s">
        <v>208</v>
      </c>
      <c r="D196" s="39"/>
      <c r="E196" s="39"/>
      <c r="F196" s="40"/>
      <c r="G196" s="104">
        <v>15856.889999999999</v>
      </c>
      <c r="H196" s="105">
        <v>792.80999999999995</v>
      </c>
      <c r="I196" s="104">
        <v>16649.700000000001</v>
      </c>
      <c r="J196" s="102">
        <v>0</v>
      </c>
      <c r="K196" s="95">
        <f>IF(J196=0,1,"")</f>
        <v>1</v>
      </c>
      <c r="L196" s="22" t="str">
        <f>IF(AND(F196="",G196=""),1,"")</f>
        <v/>
      </c>
    </row>
    <row r="197" spans="1:12" ht="12.75" customHeight="1" hidden="1">
      <c r="A197" s="51" t="s">
        <v>24</v>
      </c>
      <c r="B197" s="52"/>
      <c r="C197" s="52"/>
      <c r="D197" s="52"/>
      <c r="E197" s="52"/>
      <c r="F197" s="53"/>
      <c r="G197" s="97">
        <v>435.56999999999999</v>
      </c>
      <c r="H197" s="97">
        <v>21.780000000000001</v>
      </c>
      <c r="I197" s="97">
        <v>457.35000000000002</v>
      </c>
      <c r="J197" s="22"/>
      <c r="K197" s="22"/>
      <c r="L197" s="22"/>
    </row>
    <row r="198" spans="1:12" ht="15" customHeight="1">
      <c r="A198" s="98">
        <v>36</v>
      </c>
      <c r="B198" s="70" t="s">
        <v>73</v>
      </c>
      <c r="C198" s="71"/>
      <c r="D198" s="93" t="s">
        <v>24</v>
      </c>
      <c r="E198" s="54" t="s">
        <v>67</v>
      </c>
      <c r="F198" s="7" t="s">
        <v>72</v>
      </c>
      <c r="G198" s="99">
        <v>435.56999999999999</v>
      </c>
      <c r="H198" s="100">
        <v>21.780000000000001</v>
      </c>
      <c r="I198" s="101">
        <v>457.35000000000002</v>
      </c>
      <c r="J198" s="102">
        <v>0</v>
      </c>
      <c r="K198" s="22" t="str">
        <f>IF(OR(J198=0,J198=1),"",1)</f>
        <v/>
      </c>
      <c r="L198" s="22" t="str">
        <f>IF(B198="",1,"")</f>
        <v/>
      </c>
    </row>
    <row r="199" spans="1:12" ht="15" customHeight="1">
      <c r="A199" s="58"/>
      <c r="B199" s="72" t="s">
        <v>155</v>
      </c>
      <c r="C199" s="73"/>
      <c r="D199" s="74"/>
      <c r="E199" s="55"/>
      <c r="F199" s="8" t="s">
        <v>72</v>
      </c>
      <c r="G199" s="66"/>
      <c r="H199" s="64"/>
      <c r="I199" s="68"/>
      <c r="J199" s="102">
        <v>0</v>
      </c>
      <c r="K199" s="22" t="str">
        <f>IF(OR(J199=0,J199=1),"",1)</f>
        <v/>
      </c>
      <c r="L199" s="22" t="str">
        <f>IF(AND(F199="",G199=""),1,"")</f>
        <v/>
      </c>
    </row>
    <row r="200" spans="1:12" ht="38.25" customHeight="1">
      <c r="A200" s="59"/>
      <c r="B200" s="75" t="s">
        <v>209</v>
      </c>
      <c r="C200" s="76"/>
      <c r="D200" s="3" t="s">
        <v>179</v>
      </c>
      <c r="E200" s="56"/>
      <c r="F200" s="9" t="s">
        <v>180</v>
      </c>
      <c r="G200" s="67"/>
      <c r="H200" s="65"/>
      <c r="I200" s="69"/>
      <c r="J200" s="102">
        <v>0</v>
      </c>
      <c r="K200" s="22" t="str">
        <f>IF(OR(J200=0,J200=1),"",1)</f>
        <v/>
      </c>
      <c r="L200" s="22" t="str">
        <f>IF(AND(F200="",G200=""),1,"")</f>
        <v/>
      </c>
    </row>
    <row r="201" spans="1:12" ht="12.75" customHeight="1" hidden="1">
      <c r="A201" s="15"/>
      <c r="B201" s="103">
        <v>0</v>
      </c>
      <c r="C201" s="38" t="s">
        <v>209</v>
      </c>
      <c r="D201" s="39"/>
      <c r="E201" s="39"/>
      <c r="F201" s="40"/>
      <c r="G201" s="104">
        <v>435.56999999999999</v>
      </c>
      <c r="H201" s="105">
        <v>21.780000000000001</v>
      </c>
      <c r="I201" s="104">
        <v>457.35000000000002</v>
      </c>
      <c r="J201" s="102">
        <v>0</v>
      </c>
      <c r="K201" s="95">
        <f>IF(J201=0,1,"")</f>
        <v>1</v>
      </c>
      <c r="L201" s="22" t="str">
        <f>IF(AND(F201="",G201=""),1,"")</f>
        <v/>
      </c>
    </row>
    <row r="202" spans="1:12" ht="12.75" customHeight="1" hidden="1">
      <c r="A202" s="51" t="s">
        <v>24</v>
      </c>
      <c r="B202" s="52"/>
      <c r="C202" s="52"/>
      <c r="D202" s="52"/>
      <c r="E202" s="52"/>
      <c r="F202" s="53"/>
      <c r="G202" s="97">
        <v>10723.709999999999</v>
      </c>
      <c r="H202" s="97">
        <v>536.19000000000005</v>
      </c>
      <c r="I202" s="97">
        <v>11259.9</v>
      </c>
      <c r="J202" s="22"/>
      <c r="K202" s="22"/>
      <c r="L202" s="22"/>
    </row>
    <row r="203" spans="1:12" ht="15" customHeight="1">
      <c r="A203" s="98">
        <v>37</v>
      </c>
      <c r="B203" s="70" t="s">
        <v>73</v>
      </c>
      <c r="C203" s="71"/>
      <c r="D203" s="93" t="s">
        <v>24</v>
      </c>
      <c r="E203" s="54" t="s">
        <v>67</v>
      </c>
      <c r="F203" s="7" t="s">
        <v>72</v>
      </c>
      <c r="G203" s="99">
        <v>10723.709999999999</v>
      </c>
      <c r="H203" s="100">
        <v>536.19000000000005</v>
      </c>
      <c r="I203" s="101">
        <v>11259.9</v>
      </c>
      <c r="J203" s="102">
        <v>0</v>
      </c>
      <c r="K203" s="22" t="str">
        <f>IF(OR(J203=0,J203=1),"",1)</f>
        <v/>
      </c>
      <c r="L203" s="22" t="str">
        <f>IF(B203="",1,"")</f>
        <v/>
      </c>
    </row>
    <row r="204" spans="1:12" ht="15" customHeight="1">
      <c r="A204" s="58"/>
      <c r="B204" s="72" t="s">
        <v>155</v>
      </c>
      <c r="C204" s="73"/>
      <c r="D204" s="74"/>
      <c r="E204" s="55"/>
      <c r="F204" s="8" t="s">
        <v>72</v>
      </c>
      <c r="G204" s="66"/>
      <c r="H204" s="64"/>
      <c r="I204" s="68"/>
      <c r="J204" s="102">
        <v>0</v>
      </c>
      <c r="K204" s="22" t="str">
        <f>IF(OR(J204=0,J204=1),"",1)</f>
        <v/>
      </c>
      <c r="L204" s="22" t="str">
        <f>IF(AND(F204="",G204=""),1,"")</f>
        <v/>
      </c>
    </row>
    <row r="205" spans="1:12" ht="38.25" customHeight="1">
      <c r="A205" s="59"/>
      <c r="B205" s="75" t="s">
        <v>209</v>
      </c>
      <c r="C205" s="76"/>
      <c r="D205" s="3" t="s">
        <v>179</v>
      </c>
      <c r="E205" s="56"/>
      <c r="F205" s="9" t="s">
        <v>180</v>
      </c>
      <c r="G205" s="67"/>
      <c r="H205" s="65"/>
      <c r="I205" s="69"/>
      <c r="J205" s="102">
        <v>0</v>
      </c>
      <c r="K205" s="22" t="str">
        <f>IF(OR(J205=0,J205=1),"",1)</f>
        <v/>
      </c>
      <c r="L205" s="22" t="str">
        <f>IF(AND(F205="",G205=""),1,"")</f>
        <v/>
      </c>
    </row>
    <row r="206" spans="1:12" ht="12.75" customHeight="1" hidden="1">
      <c r="A206" s="15"/>
      <c r="B206" s="103">
        <v>0</v>
      </c>
      <c r="C206" s="38" t="s">
        <v>209</v>
      </c>
      <c r="D206" s="39"/>
      <c r="E206" s="39"/>
      <c r="F206" s="40"/>
      <c r="G206" s="104">
        <v>10723.709999999999</v>
      </c>
      <c r="H206" s="105">
        <v>536.19000000000005</v>
      </c>
      <c r="I206" s="104">
        <v>11259.9</v>
      </c>
      <c r="J206" s="102">
        <v>0</v>
      </c>
      <c r="K206" s="95">
        <f>IF(J206=0,1,"")</f>
        <v>1</v>
      </c>
      <c r="L206" s="22" t="str">
        <f>IF(AND(F206="",G206=""),1,"")</f>
        <v/>
      </c>
    </row>
    <row r="207" spans="1:12" ht="12.75" customHeight="1" hidden="1">
      <c r="A207" s="51" t="s">
        <v>24</v>
      </c>
      <c r="B207" s="52"/>
      <c r="C207" s="52"/>
      <c r="D207" s="52"/>
      <c r="E207" s="52"/>
      <c r="F207" s="53"/>
      <c r="G207" s="97">
        <v>1813.3299999999999</v>
      </c>
      <c r="H207" s="97">
        <v>90.670000000000002</v>
      </c>
      <c r="I207" s="97">
        <v>1904</v>
      </c>
      <c r="J207" s="22"/>
      <c r="K207" s="22"/>
      <c r="L207" s="22"/>
    </row>
    <row r="208" spans="1:12" ht="15" customHeight="1">
      <c r="A208" s="98">
        <v>38</v>
      </c>
      <c r="B208" s="70" t="s">
        <v>74</v>
      </c>
      <c r="C208" s="71"/>
      <c r="D208" s="93" t="s">
        <v>24</v>
      </c>
      <c r="E208" s="54" t="s">
        <v>67</v>
      </c>
      <c r="F208" s="7" t="s">
        <v>75</v>
      </c>
      <c r="G208" s="99">
        <v>1813.3299999999999</v>
      </c>
      <c r="H208" s="100">
        <v>90.670000000000002</v>
      </c>
      <c r="I208" s="101">
        <v>1904</v>
      </c>
      <c r="J208" s="102">
        <v>0</v>
      </c>
      <c r="K208" s="22" t="str">
        <f>IF(OR(J208=0,J208=1),"",1)</f>
        <v/>
      </c>
      <c r="L208" s="22" t="str">
        <f>IF(B208="",1,"")</f>
        <v/>
      </c>
    </row>
    <row r="209" spans="1:12" ht="15" customHeight="1">
      <c r="A209" s="58"/>
      <c r="B209" s="72" t="s">
        <v>155</v>
      </c>
      <c r="C209" s="73"/>
      <c r="D209" s="74"/>
      <c r="E209" s="55"/>
      <c r="F209" s="8" t="s">
        <v>75</v>
      </c>
      <c r="G209" s="66"/>
      <c r="H209" s="64"/>
      <c r="I209" s="68"/>
      <c r="J209" s="102">
        <v>0</v>
      </c>
      <c r="K209" s="22" t="str">
        <f>IF(OR(J209=0,J209=1),"",1)</f>
        <v/>
      </c>
      <c r="L209" s="22" t="str">
        <f>IF(AND(F209="",G209=""),1,"")</f>
        <v/>
      </c>
    </row>
    <row r="210" spans="1:12" ht="38.25" customHeight="1">
      <c r="A210" s="59"/>
      <c r="B210" s="75" t="s">
        <v>210</v>
      </c>
      <c r="C210" s="76"/>
      <c r="D210" s="3" t="s">
        <v>179</v>
      </c>
      <c r="E210" s="56"/>
      <c r="F210" s="9" t="s">
        <v>182</v>
      </c>
      <c r="G210" s="67"/>
      <c r="H210" s="65"/>
      <c r="I210" s="69"/>
      <c r="J210" s="102">
        <v>0</v>
      </c>
      <c r="K210" s="22" t="str">
        <f>IF(OR(J210=0,J210=1),"",1)</f>
        <v/>
      </c>
      <c r="L210" s="22" t="str">
        <f>IF(AND(F210="",G210=""),1,"")</f>
        <v/>
      </c>
    </row>
    <row r="211" spans="1:12" ht="12.75" customHeight="1" hidden="1">
      <c r="A211" s="15"/>
      <c r="B211" s="103">
        <v>0</v>
      </c>
      <c r="C211" s="38" t="s">
        <v>210</v>
      </c>
      <c r="D211" s="39"/>
      <c r="E211" s="39"/>
      <c r="F211" s="40"/>
      <c r="G211" s="104">
        <v>1813.3299999999999</v>
      </c>
      <c r="H211" s="105">
        <v>90.670000000000002</v>
      </c>
      <c r="I211" s="104">
        <v>1904</v>
      </c>
      <c r="J211" s="102">
        <v>0</v>
      </c>
      <c r="K211" s="95">
        <f>IF(J211=0,1,"")</f>
        <v>1</v>
      </c>
      <c r="L211" s="22" t="str">
        <f>IF(AND(F211="",G211=""),1,"")</f>
        <v/>
      </c>
    </row>
    <row r="212" spans="1:12" ht="12.75" customHeight="1" hidden="1">
      <c r="A212" s="51" t="s">
        <v>24</v>
      </c>
      <c r="B212" s="52"/>
      <c r="C212" s="52"/>
      <c r="D212" s="52"/>
      <c r="E212" s="52"/>
      <c r="F212" s="53"/>
      <c r="G212" s="97">
        <v>38.859999999999999</v>
      </c>
      <c r="H212" s="97">
        <v>1.9399999999999999</v>
      </c>
      <c r="I212" s="97">
        <v>40.799999999999997</v>
      </c>
      <c r="J212" s="22"/>
      <c r="K212" s="22"/>
      <c r="L212" s="22"/>
    </row>
    <row r="213" spans="1:12" ht="15" customHeight="1">
      <c r="A213" s="98">
        <v>39</v>
      </c>
      <c r="B213" s="70" t="s">
        <v>74</v>
      </c>
      <c r="C213" s="71"/>
      <c r="D213" s="93" t="s">
        <v>24</v>
      </c>
      <c r="E213" s="54" t="s">
        <v>67</v>
      </c>
      <c r="F213" s="7" t="s">
        <v>75</v>
      </c>
      <c r="G213" s="99">
        <v>38.859999999999999</v>
      </c>
      <c r="H213" s="100">
        <v>1.9399999999999999</v>
      </c>
      <c r="I213" s="101">
        <v>40.799999999999997</v>
      </c>
      <c r="J213" s="102">
        <v>0</v>
      </c>
      <c r="K213" s="22" t="str">
        <f>IF(OR(J213=0,J213=1),"",1)</f>
        <v/>
      </c>
      <c r="L213" s="22" t="str">
        <f>IF(B213="",1,"")</f>
        <v/>
      </c>
    </row>
    <row r="214" spans="1:12" ht="15" customHeight="1">
      <c r="A214" s="58"/>
      <c r="B214" s="72" t="s">
        <v>155</v>
      </c>
      <c r="C214" s="73"/>
      <c r="D214" s="74"/>
      <c r="E214" s="55"/>
      <c r="F214" s="8" t="s">
        <v>75</v>
      </c>
      <c r="G214" s="66"/>
      <c r="H214" s="64"/>
      <c r="I214" s="68"/>
      <c r="J214" s="102">
        <v>0</v>
      </c>
      <c r="K214" s="22" t="str">
        <f>IF(OR(J214=0,J214=1),"",1)</f>
        <v/>
      </c>
      <c r="L214" s="22" t="str">
        <f>IF(AND(F214="",G214=""),1,"")</f>
        <v/>
      </c>
    </row>
    <row r="215" spans="1:12" ht="38.25" customHeight="1">
      <c r="A215" s="59"/>
      <c r="B215" s="75" t="s">
        <v>210</v>
      </c>
      <c r="C215" s="76"/>
      <c r="D215" s="3" t="s">
        <v>179</v>
      </c>
      <c r="E215" s="56"/>
      <c r="F215" s="9" t="s">
        <v>182</v>
      </c>
      <c r="G215" s="67"/>
      <c r="H215" s="65"/>
      <c r="I215" s="69"/>
      <c r="J215" s="102">
        <v>0</v>
      </c>
      <c r="K215" s="22" t="str">
        <f>IF(OR(J215=0,J215=1),"",1)</f>
        <v/>
      </c>
      <c r="L215" s="22" t="str">
        <f>IF(AND(F215="",G215=""),1,"")</f>
        <v/>
      </c>
    </row>
    <row r="216" spans="1:12" ht="12.75" customHeight="1" hidden="1">
      <c r="A216" s="15"/>
      <c r="B216" s="103">
        <v>0</v>
      </c>
      <c r="C216" s="38" t="s">
        <v>210</v>
      </c>
      <c r="D216" s="39"/>
      <c r="E216" s="39"/>
      <c r="F216" s="40"/>
      <c r="G216" s="104">
        <v>38.859999999999999</v>
      </c>
      <c r="H216" s="105">
        <v>1.9399999999999999</v>
      </c>
      <c r="I216" s="104">
        <v>40.799999999999997</v>
      </c>
      <c r="J216" s="102">
        <v>0</v>
      </c>
      <c r="K216" s="95">
        <f>IF(J216=0,1,"")</f>
        <v>1</v>
      </c>
      <c r="L216" s="22" t="str">
        <f>IF(AND(F216="",G216=""),1,"")</f>
        <v/>
      </c>
    </row>
    <row r="217" spans="1:12" ht="12.75" customHeight="1" hidden="1">
      <c r="A217" s="51" t="s">
        <v>24</v>
      </c>
      <c r="B217" s="52"/>
      <c r="C217" s="52"/>
      <c r="D217" s="52"/>
      <c r="E217" s="52"/>
      <c r="F217" s="53"/>
      <c r="G217" s="97">
        <v>494.29000000000002</v>
      </c>
      <c r="H217" s="97">
        <v>24.710000000000001</v>
      </c>
      <c r="I217" s="97">
        <v>519</v>
      </c>
      <c r="J217" s="22"/>
      <c r="K217" s="22"/>
      <c r="L217" s="22"/>
    </row>
    <row r="218" spans="1:12" ht="15" customHeight="1">
      <c r="A218" s="98">
        <v>40</v>
      </c>
      <c r="B218" s="70" t="s">
        <v>76</v>
      </c>
      <c r="C218" s="71"/>
      <c r="D218" s="93" t="s">
        <v>24</v>
      </c>
      <c r="E218" s="54" t="s">
        <v>67</v>
      </c>
      <c r="F218" s="7" t="s">
        <v>77</v>
      </c>
      <c r="G218" s="99">
        <v>494.29000000000002</v>
      </c>
      <c r="H218" s="100">
        <v>24.710000000000001</v>
      </c>
      <c r="I218" s="101">
        <v>519</v>
      </c>
      <c r="J218" s="102">
        <v>0</v>
      </c>
      <c r="K218" s="22" t="str">
        <f>IF(OR(J218=0,J218=1),"",1)</f>
        <v/>
      </c>
      <c r="L218" s="22" t="str">
        <f>IF(B218="",1,"")</f>
        <v/>
      </c>
    </row>
    <row r="219" spans="1:12" ht="15" customHeight="1">
      <c r="A219" s="58"/>
      <c r="B219" s="72" t="s">
        <v>155</v>
      </c>
      <c r="C219" s="73"/>
      <c r="D219" s="74"/>
      <c r="E219" s="55"/>
      <c r="F219" s="8" t="s">
        <v>77</v>
      </c>
      <c r="G219" s="66"/>
      <c r="H219" s="64"/>
      <c r="I219" s="68"/>
      <c r="J219" s="102">
        <v>0</v>
      </c>
      <c r="K219" s="22" t="str">
        <f>IF(OR(J219=0,J219=1),"",1)</f>
        <v/>
      </c>
      <c r="L219" s="22" t="str">
        <f>IF(AND(F219="",G219=""),1,"")</f>
        <v/>
      </c>
    </row>
    <row r="220" spans="1:12" ht="25.5" customHeight="1">
      <c r="A220" s="59"/>
      <c r="B220" s="75" t="s">
        <v>211</v>
      </c>
      <c r="C220" s="76"/>
      <c r="D220" s="3" t="s">
        <v>179</v>
      </c>
      <c r="E220" s="56"/>
      <c r="F220" s="9" t="s">
        <v>101</v>
      </c>
      <c r="G220" s="67"/>
      <c r="H220" s="65"/>
      <c r="I220" s="69"/>
      <c r="J220" s="102">
        <v>0</v>
      </c>
      <c r="K220" s="22" t="str">
        <f>IF(OR(J220=0,J220=1),"",1)</f>
        <v/>
      </c>
      <c r="L220" s="22" t="str">
        <f>IF(AND(F220="",G220=""),1,"")</f>
        <v/>
      </c>
    </row>
    <row r="221" spans="1:12" ht="12.75" customHeight="1" hidden="1">
      <c r="A221" s="15"/>
      <c r="B221" s="103">
        <v>0</v>
      </c>
      <c r="C221" s="38" t="s">
        <v>211</v>
      </c>
      <c r="D221" s="39"/>
      <c r="E221" s="39"/>
      <c r="F221" s="40"/>
      <c r="G221" s="104">
        <v>494.29000000000002</v>
      </c>
      <c r="H221" s="105">
        <v>24.710000000000001</v>
      </c>
      <c r="I221" s="104">
        <v>519</v>
      </c>
      <c r="J221" s="102">
        <v>0</v>
      </c>
      <c r="K221" s="95">
        <f>IF(J221=0,1,"")</f>
        <v>1</v>
      </c>
      <c r="L221" s="22" t="str">
        <f>IF(AND(F221="",G221=""),1,"")</f>
        <v/>
      </c>
    </row>
    <row r="222" spans="1:12" ht="12.75" customHeight="1" hidden="1">
      <c r="A222" s="51" t="s">
        <v>24</v>
      </c>
      <c r="B222" s="52"/>
      <c r="C222" s="52"/>
      <c r="D222" s="52"/>
      <c r="E222" s="52"/>
      <c r="F222" s="53"/>
      <c r="G222" s="97">
        <v>16576.189999999999</v>
      </c>
      <c r="H222" s="97">
        <v>828.80999999999995</v>
      </c>
      <c r="I222" s="97">
        <v>17405</v>
      </c>
      <c r="J222" s="22"/>
      <c r="K222" s="22"/>
      <c r="L222" s="22"/>
    </row>
    <row r="223" spans="1:12" ht="15" customHeight="1">
      <c r="A223" s="98">
        <v>41</v>
      </c>
      <c r="B223" s="70" t="s">
        <v>76</v>
      </c>
      <c r="C223" s="71"/>
      <c r="D223" s="93" t="s">
        <v>24</v>
      </c>
      <c r="E223" s="54" t="s">
        <v>67</v>
      </c>
      <c r="F223" s="7" t="s">
        <v>77</v>
      </c>
      <c r="G223" s="99">
        <v>16576.189999999999</v>
      </c>
      <c r="H223" s="100">
        <v>828.80999999999995</v>
      </c>
      <c r="I223" s="101">
        <v>17405</v>
      </c>
      <c r="J223" s="102">
        <v>0</v>
      </c>
      <c r="K223" s="22" t="str">
        <f>IF(OR(J223=0,J223=1),"",1)</f>
        <v/>
      </c>
      <c r="L223" s="22" t="str">
        <f>IF(B223="",1,"")</f>
        <v/>
      </c>
    </row>
    <row r="224" spans="1:12" ht="15" customHeight="1">
      <c r="A224" s="58"/>
      <c r="B224" s="72" t="s">
        <v>155</v>
      </c>
      <c r="C224" s="73"/>
      <c r="D224" s="74"/>
      <c r="E224" s="55"/>
      <c r="F224" s="8" t="s">
        <v>77</v>
      </c>
      <c r="G224" s="66"/>
      <c r="H224" s="64"/>
      <c r="I224" s="68"/>
      <c r="J224" s="102">
        <v>0</v>
      </c>
      <c r="K224" s="22" t="str">
        <f>IF(OR(J224=0,J224=1),"",1)</f>
        <v/>
      </c>
      <c r="L224" s="22" t="str">
        <f>IF(AND(F224="",G224=""),1,"")</f>
        <v/>
      </c>
    </row>
    <row r="225" spans="1:12" ht="25.5" customHeight="1">
      <c r="A225" s="59"/>
      <c r="B225" s="75" t="s">
        <v>211</v>
      </c>
      <c r="C225" s="76"/>
      <c r="D225" s="3" t="s">
        <v>179</v>
      </c>
      <c r="E225" s="56"/>
      <c r="F225" s="9" t="s">
        <v>101</v>
      </c>
      <c r="G225" s="67"/>
      <c r="H225" s="65"/>
      <c r="I225" s="69"/>
      <c r="J225" s="102">
        <v>0</v>
      </c>
      <c r="K225" s="22" t="str">
        <f>IF(OR(J225=0,J225=1),"",1)</f>
        <v/>
      </c>
      <c r="L225" s="22" t="str">
        <f>IF(AND(F225="",G225=""),1,"")</f>
        <v/>
      </c>
    </row>
    <row r="226" spans="1:12" ht="12.75" customHeight="1" hidden="1">
      <c r="A226" s="15"/>
      <c r="B226" s="103">
        <v>0</v>
      </c>
      <c r="C226" s="38" t="s">
        <v>211</v>
      </c>
      <c r="D226" s="39"/>
      <c r="E226" s="39"/>
      <c r="F226" s="40"/>
      <c r="G226" s="104">
        <v>16576.189999999999</v>
      </c>
      <c r="H226" s="105">
        <v>828.80999999999995</v>
      </c>
      <c r="I226" s="104">
        <v>17405</v>
      </c>
      <c r="J226" s="102">
        <v>0</v>
      </c>
      <c r="K226" s="95">
        <f>IF(J226=0,1,"")</f>
        <v>1</v>
      </c>
      <c r="L226" s="22" t="str">
        <f>IF(AND(F226="",G226=""),1,"")</f>
        <v/>
      </c>
    </row>
    <row r="227" spans="1:12" ht="12.75" customHeight="1" hidden="1">
      <c r="A227" s="51" t="s">
        <v>24</v>
      </c>
      <c r="B227" s="52"/>
      <c r="C227" s="52"/>
      <c r="D227" s="52"/>
      <c r="E227" s="52"/>
      <c r="F227" s="53"/>
      <c r="G227" s="97">
        <v>627.61000000000001</v>
      </c>
      <c r="H227" s="97">
        <v>31.390000000000001</v>
      </c>
      <c r="I227" s="97">
        <v>659</v>
      </c>
      <c r="J227" s="22"/>
      <c r="K227" s="22"/>
      <c r="L227" s="22"/>
    </row>
    <row r="228" spans="1:12" ht="15" customHeight="1">
      <c r="A228" s="98">
        <v>42</v>
      </c>
      <c r="B228" s="70" t="s">
        <v>78</v>
      </c>
      <c r="C228" s="71"/>
      <c r="D228" s="93" t="s">
        <v>24</v>
      </c>
      <c r="E228" s="54" t="s">
        <v>67</v>
      </c>
      <c r="F228" s="7" t="s">
        <v>79</v>
      </c>
      <c r="G228" s="99">
        <v>627.61000000000001</v>
      </c>
      <c r="H228" s="100">
        <v>31.390000000000001</v>
      </c>
      <c r="I228" s="101">
        <v>659</v>
      </c>
      <c r="J228" s="102">
        <v>0</v>
      </c>
      <c r="K228" s="22" t="str">
        <f>IF(OR(J228=0,J228=1),"",1)</f>
        <v/>
      </c>
      <c r="L228" s="22" t="str">
        <f>IF(B228="",1,"")</f>
        <v/>
      </c>
    </row>
    <row r="229" spans="1:12" ht="15" customHeight="1">
      <c r="A229" s="58"/>
      <c r="B229" s="72" t="s">
        <v>155</v>
      </c>
      <c r="C229" s="73"/>
      <c r="D229" s="74"/>
      <c r="E229" s="55"/>
      <c r="F229" s="8" t="s">
        <v>79</v>
      </c>
      <c r="G229" s="66"/>
      <c r="H229" s="64"/>
      <c r="I229" s="68"/>
      <c r="J229" s="102">
        <v>0</v>
      </c>
      <c r="K229" s="22" t="str">
        <f>IF(OR(J229=0,J229=1),"",1)</f>
        <v/>
      </c>
      <c r="L229" s="22" t="str">
        <f>IF(AND(F229="",G229=""),1,"")</f>
        <v/>
      </c>
    </row>
    <row r="230" spans="1:12" ht="38.25" customHeight="1">
      <c r="A230" s="59"/>
      <c r="B230" s="75" t="s">
        <v>212</v>
      </c>
      <c r="C230" s="76"/>
      <c r="D230" s="3" t="s">
        <v>179</v>
      </c>
      <c r="E230" s="56"/>
      <c r="F230" s="9" t="s">
        <v>104</v>
      </c>
      <c r="G230" s="67"/>
      <c r="H230" s="65"/>
      <c r="I230" s="69"/>
      <c r="J230" s="102">
        <v>0</v>
      </c>
      <c r="K230" s="22" t="str">
        <f>IF(OR(J230=0,J230=1),"",1)</f>
        <v/>
      </c>
      <c r="L230" s="22" t="str">
        <f>IF(AND(F230="",G230=""),1,"")</f>
        <v/>
      </c>
    </row>
    <row r="231" spans="1:12" ht="12.75" customHeight="1" hidden="1">
      <c r="A231" s="15"/>
      <c r="B231" s="103">
        <v>0</v>
      </c>
      <c r="C231" s="38" t="s">
        <v>212</v>
      </c>
      <c r="D231" s="39"/>
      <c r="E231" s="39"/>
      <c r="F231" s="40"/>
      <c r="G231" s="104">
        <v>627.61000000000001</v>
      </c>
      <c r="H231" s="105">
        <v>31.390000000000001</v>
      </c>
      <c r="I231" s="104">
        <v>659</v>
      </c>
      <c r="J231" s="102">
        <v>0</v>
      </c>
      <c r="K231" s="95">
        <f>IF(J231=0,1,"")</f>
        <v>1</v>
      </c>
      <c r="L231" s="22" t="str">
        <f>IF(AND(F231="",G231=""),1,"")</f>
        <v/>
      </c>
    </row>
    <row r="232" spans="1:12" ht="12.75" customHeight="1" hidden="1">
      <c r="A232" s="51" t="s">
        <v>24</v>
      </c>
      <c r="B232" s="52"/>
      <c r="C232" s="52"/>
      <c r="D232" s="52"/>
      <c r="E232" s="52"/>
      <c r="F232" s="53"/>
      <c r="G232" s="97">
        <v>34</v>
      </c>
      <c r="H232" s="97">
        <v>1.7</v>
      </c>
      <c r="I232" s="97">
        <v>35.700000000000003</v>
      </c>
      <c r="J232" s="22"/>
      <c r="K232" s="22"/>
      <c r="L232" s="22"/>
    </row>
    <row r="233" spans="1:12" ht="15" customHeight="1">
      <c r="A233" s="98">
        <v>43</v>
      </c>
      <c r="B233" s="70" t="s">
        <v>80</v>
      </c>
      <c r="C233" s="71"/>
      <c r="D233" s="93" t="s">
        <v>24</v>
      </c>
      <c r="E233" s="54" t="s">
        <v>67</v>
      </c>
      <c r="F233" s="7" t="s">
        <v>81</v>
      </c>
      <c r="G233" s="99">
        <v>34</v>
      </c>
      <c r="H233" s="100">
        <v>1.7</v>
      </c>
      <c r="I233" s="101">
        <v>35.700000000000003</v>
      </c>
      <c r="J233" s="102">
        <v>0</v>
      </c>
      <c r="K233" s="22" t="str">
        <f>IF(OR(J233=0,J233=1),"",1)</f>
        <v/>
      </c>
      <c r="L233" s="22" t="str">
        <f>IF(B233="",1,"")</f>
        <v/>
      </c>
    </row>
    <row r="234" spans="1:12" ht="15" customHeight="1">
      <c r="A234" s="58"/>
      <c r="B234" s="72" t="s">
        <v>155</v>
      </c>
      <c r="C234" s="73"/>
      <c r="D234" s="74"/>
      <c r="E234" s="55"/>
      <c r="F234" s="8" t="s">
        <v>81</v>
      </c>
      <c r="G234" s="66"/>
      <c r="H234" s="64"/>
      <c r="I234" s="68"/>
      <c r="J234" s="102">
        <v>0</v>
      </c>
      <c r="K234" s="22" t="str">
        <f>IF(OR(J234=0,J234=1),"",1)</f>
        <v/>
      </c>
      <c r="L234" s="22" t="str">
        <f>IF(AND(F234="",G234=""),1,"")</f>
        <v/>
      </c>
    </row>
    <row r="235" spans="1:12" ht="15" customHeight="1">
      <c r="A235" s="59"/>
      <c r="B235" s="75" t="s">
        <v>24</v>
      </c>
      <c r="C235" s="76"/>
      <c r="D235" s="3" t="s">
        <v>179</v>
      </c>
      <c r="E235" s="56"/>
      <c r="F235" s="9" t="s">
        <v>123</v>
      </c>
      <c r="G235" s="67"/>
      <c r="H235" s="65"/>
      <c r="I235" s="69"/>
      <c r="J235" s="102">
        <v>0</v>
      </c>
      <c r="K235" s="22" t="str">
        <f>IF(OR(J235=0,J235=1),"",1)</f>
        <v/>
      </c>
      <c r="L235" s="22" t="str">
        <f>IF(AND(F235="",G235=""),1,"")</f>
        <v/>
      </c>
    </row>
    <row r="236" spans="1:12" ht="12.75" customHeight="1" hidden="1">
      <c r="A236" s="15"/>
      <c r="B236" s="103">
        <v>0</v>
      </c>
      <c r="C236" s="38" t="s">
        <v>250</v>
      </c>
      <c r="D236" s="39"/>
      <c r="E236" s="39"/>
      <c r="F236" s="40"/>
      <c r="G236" s="104">
        <v>34</v>
      </c>
      <c r="H236" s="105">
        <v>1.7</v>
      </c>
      <c r="I236" s="104">
        <v>35.700000000000003</v>
      </c>
      <c r="J236" s="102">
        <v>0</v>
      </c>
      <c r="K236" s="95">
        <f>IF(J236=0,1,"")</f>
        <v>1</v>
      </c>
      <c r="L236" s="22" t="str">
        <f>IF(AND(F236="",G236=""),1,"")</f>
        <v/>
      </c>
    </row>
    <row r="237" spans="1:12" ht="12.75" customHeight="1" hidden="1">
      <c r="A237" s="51" t="s">
        <v>24</v>
      </c>
      <c r="B237" s="52"/>
      <c r="C237" s="52"/>
      <c r="D237" s="52"/>
      <c r="E237" s="52"/>
      <c r="F237" s="53"/>
      <c r="G237" s="97">
        <v>1144.6700000000001</v>
      </c>
      <c r="H237" s="97">
        <v>57.229999999999997</v>
      </c>
      <c r="I237" s="97">
        <v>1201.9000000000001</v>
      </c>
      <c r="J237" s="22"/>
      <c r="K237" s="22"/>
      <c r="L237" s="22"/>
    </row>
    <row r="238" spans="1:12" ht="15" customHeight="1">
      <c r="A238" s="98">
        <v>44</v>
      </c>
      <c r="B238" s="70" t="s">
        <v>80</v>
      </c>
      <c r="C238" s="71"/>
      <c r="D238" s="93" t="s">
        <v>24</v>
      </c>
      <c r="E238" s="54" t="s">
        <v>67</v>
      </c>
      <c r="F238" s="7" t="s">
        <v>81</v>
      </c>
      <c r="G238" s="99">
        <v>1144.6700000000001</v>
      </c>
      <c r="H238" s="100">
        <v>57.229999999999997</v>
      </c>
      <c r="I238" s="101">
        <v>1201.9000000000001</v>
      </c>
      <c r="J238" s="102">
        <v>0</v>
      </c>
      <c r="K238" s="22" t="str">
        <f>IF(OR(J238=0,J238=1),"",1)</f>
        <v/>
      </c>
      <c r="L238" s="22" t="str">
        <f>IF(B238="",1,"")</f>
        <v/>
      </c>
    </row>
    <row r="239" spans="1:12" ht="15" customHeight="1">
      <c r="A239" s="58"/>
      <c r="B239" s="72" t="s">
        <v>155</v>
      </c>
      <c r="C239" s="73"/>
      <c r="D239" s="74"/>
      <c r="E239" s="55"/>
      <c r="F239" s="8" t="s">
        <v>81</v>
      </c>
      <c r="G239" s="66"/>
      <c r="H239" s="64"/>
      <c r="I239" s="68"/>
      <c r="J239" s="102">
        <v>0</v>
      </c>
      <c r="K239" s="22" t="str">
        <f>IF(OR(J239=0,J239=1),"",1)</f>
        <v/>
      </c>
      <c r="L239" s="22" t="str">
        <f>IF(AND(F239="",G239=""),1,"")</f>
        <v/>
      </c>
    </row>
    <row r="240" spans="1:12" ht="15" customHeight="1">
      <c r="A240" s="59"/>
      <c r="B240" s="75" t="s">
        <v>24</v>
      </c>
      <c r="C240" s="76"/>
      <c r="D240" s="3" t="s">
        <v>179</v>
      </c>
      <c r="E240" s="56"/>
      <c r="F240" s="9" t="s">
        <v>123</v>
      </c>
      <c r="G240" s="67"/>
      <c r="H240" s="65"/>
      <c r="I240" s="69"/>
      <c r="J240" s="102">
        <v>0</v>
      </c>
      <c r="K240" s="22" t="str">
        <f>IF(OR(J240=0,J240=1),"",1)</f>
        <v/>
      </c>
      <c r="L240" s="22" t="str">
        <f>IF(AND(F240="",G240=""),1,"")</f>
        <v/>
      </c>
    </row>
    <row r="241" spans="1:12" ht="12.75" customHeight="1" hidden="1">
      <c r="A241" s="15"/>
      <c r="B241" s="103">
        <v>0</v>
      </c>
      <c r="C241" s="38" t="s">
        <v>250</v>
      </c>
      <c r="D241" s="39"/>
      <c r="E241" s="39"/>
      <c r="F241" s="40"/>
      <c r="G241" s="104">
        <v>1144.6700000000001</v>
      </c>
      <c r="H241" s="105">
        <v>57.229999999999997</v>
      </c>
      <c r="I241" s="104">
        <v>1201.9000000000001</v>
      </c>
      <c r="J241" s="102">
        <v>0</v>
      </c>
      <c r="K241" s="95">
        <f>IF(J241=0,1,"")</f>
        <v>1</v>
      </c>
      <c r="L241" s="22" t="str">
        <f>IF(AND(F241="",G241=""),1,"")</f>
        <v/>
      </c>
    </row>
    <row r="242" spans="1:12" ht="12.75" customHeight="1" hidden="1">
      <c r="A242" s="51" t="s">
        <v>24</v>
      </c>
      <c r="B242" s="52"/>
      <c r="C242" s="52"/>
      <c r="D242" s="52"/>
      <c r="E242" s="52"/>
      <c r="F242" s="53"/>
      <c r="G242" s="97">
        <v>476.50999999999999</v>
      </c>
      <c r="H242" s="97">
        <v>23.829999999999998</v>
      </c>
      <c r="I242" s="97">
        <v>500.33999999999997</v>
      </c>
      <c r="J242" s="22"/>
      <c r="K242" s="22"/>
      <c r="L242" s="22"/>
    </row>
    <row r="243" spans="1:12" ht="15" customHeight="1">
      <c r="A243" s="98">
        <v>45</v>
      </c>
      <c r="B243" s="70" t="s">
        <v>82</v>
      </c>
      <c r="C243" s="71"/>
      <c r="D243" s="93" t="s">
        <v>24</v>
      </c>
      <c r="E243" s="54" t="s">
        <v>67</v>
      </c>
      <c r="F243" s="7" t="s">
        <v>83</v>
      </c>
      <c r="G243" s="99">
        <v>476.50999999999999</v>
      </c>
      <c r="H243" s="100">
        <v>23.829999999999998</v>
      </c>
      <c r="I243" s="101">
        <v>500.33999999999997</v>
      </c>
      <c r="J243" s="102">
        <v>0</v>
      </c>
      <c r="K243" s="22" t="str">
        <f>IF(OR(J243=0,J243=1),"",1)</f>
        <v/>
      </c>
      <c r="L243" s="22" t="str">
        <f>IF(B243="",1,"")</f>
        <v/>
      </c>
    </row>
    <row r="244" spans="1:12" ht="15" customHeight="1">
      <c r="A244" s="58"/>
      <c r="B244" s="72" t="s">
        <v>156</v>
      </c>
      <c r="C244" s="73"/>
      <c r="D244" s="74"/>
      <c r="E244" s="55"/>
      <c r="F244" s="8" t="s">
        <v>83</v>
      </c>
      <c r="G244" s="66"/>
      <c r="H244" s="64"/>
      <c r="I244" s="68"/>
      <c r="J244" s="102">
        <v>0</v>
      </c>
      <c r="K244" s="22" t="str">
        <f>IF(OR(J244=0,J244=1),"",1)</f>
        <v/>
      </c>
      <c r="L244" s="22" t="str">
        <f>IF(AND(F244="",G244=""),1,"")</f>
        <v/>
      </c>
    </row>
    <row r="245" spans="1:12" ht="38.25" customHeight="1">
      <c r="A245" s="59"/>
      <c r="B245" s="75" t="s">
        <v>213</v>
      </c>
      <c r="C245" s="76"/>
      <c r="D245" s="3" t="s">
        <v>179</v>
      </c>
      <c r="E245" s="56"/>
      <c r="F245" s="9" t="s">
        <v>214</v>
      </c>
      <c r="G245" s="67"/>
      <c r="H245" s="65"/>
      <c r="I245" s="69"/>
      <c r="J245" s="102">
        <v>0</v>
      </c>
      <c r="K245" s="22" t="str">
        <f>IF(OR(J245=0,J245=1),"",1)</f>
        <v/>
      </c>
      <c r="L245" s="22" t="str">
        <f>IF(AND(F245="",G245=""),1,"")</f>
        <v/>
      </c>
    </row>
    <row r="246" spans="1:12" ht="12.75" customHeight="1" hidden="1">
      <c r="A246" s="15"/>
      <c r="B246" s="103">
        <v>0</v>
      </c>
      <c r="C246" s="38" t="s">
        <v>213</v>
      </c>
      <c r="D246" s="39"/>
      <c r="E246" s="39"/>
      <c r="F246" s="40"/>
      <c r="G246" s="104">
        <v>476.50999999999999</v>
      </c>
      <c r="H246" s="105">
        <v>23.829999999999998</v>
      </c>
      <c r="I246" s="104">
        <v>500.33999999999997</v>
      </c>
      <c r="J246" s="102">
        <v>0</v>
      </c>
      <c r="K246" s="95">
        <f>IF(J246=0,1,"")</f>
        <v>1</v>
      </c>
      <c r="L246" s="22" t="str">
        <f>IF(AND(F246="",G246=""),1,"")</f>
        <v/>
      </c>
    </row>
    <row r="247" spans="1:12" ht="12.75" customHeight="1" hidden="1">
      <c r="A247" s="51" t="s">
        <v>24</v>
      </c>
      <c r="B247" s="52"/>
      <c r="C247" s="52"/>
      <c r="D247" s="52"/>
      <c r="E247" s="52"/>
      <c r="F247" s="53"/>
      <c r="G247" s="97">
        <v>7132.3000000000002</v>
      </c>
      <c r="H247" s="97">
        <v>356.62</v>
      </c>
      <c r="I247" s="97">
        <v>7488.9200000000001</v>
      </c>
      <c r="J247" s="22"/>
      <c r="K247" s="22"/>
      <c r="L247" s="22"/>
    </row>
    <row r="248" spans="1:12" ht="15" customHeight="1">
      <c r="A248" s="98">
        <v>46</v>
      </c>
      <c r="B248" s="70" t="s">
        <v>82</v>
      </c>
      <c r="C248" s="71"/>
      <c r="D248" s="93" t="s">
        <v>24</v>
      </c>
      <c r="E248" s="54" t="s">
        <v>67</v>
      </c>
      <c r="F248" s="7" t="s">
        <v>83</v>
      </c>
      <c r="G248" s="99">
        <v>7132.3000000000002</v>
      </c>
      <c r="H248" s="100">
        <v>356.62</v>
      </c>
      <c r="I248" s="101">
        <v>7488.9200000000001</v>
      </c>
      <c r="J248" s="102">
        <v>0</v>
      </c>
      <c r="K248" s="22" t="str">
        <f>IF(OR(J248=0,J248=1),"",1)</f>
        <v/>
      </c>
      <c r="L248" s="22" t="str">
        <f>IF(B248="",1,"")</f>
        <v/>
      </c>
    </row>
    <row r="249" spans="1:12" ht="15" customHeight="1">
      <c r="A249" s="58"/>
      <c r="B249" s="72" t="s">
        <v>156</v>
      </c>
      <c r="C249" s="73"/>
      <c r="D249" s="74"/>
      <c r="E249" s="55"/>
      <c r="F249" s="8" t="s">
        <v>83</v>
      </c>
      <c r="G249" s="66"/>
      <c r="H249" s="64"/>
      <c r="I249" s="68"/>
      <c r="J249" s="102">
        <v>0</v>
      </c>
      <c r="K249" s="22" t="str">
        <f>IF(OR(J249=0,J249=1),"",1)</f>
        <v/>
      </c>
      <c r="L249" s="22" t="str">
        <f>IF(AND(F249="",G249=""),1,"")</f>
        <v/>
      </c>
    </row>
    <row r="250" spans="1:12" ht="38.25" customHeight="1">
      <c r="A250" s="59"/>
      <c r="B250" s="75" t="s">
        <v>213</v>
      </c>
      <c r="C250" s="76"/>
      <c r="D250" s="3" t="s">
        <v>179</v>
      </c>
      <c r="E250" s="56"/>
      <c r="F250" s="9" t="s">
        <v>214</v>
      </c>
      <c r="G250" s="67"/>
      <c r="H250" s="65"/>
      <c r="I250" s="69"/>
      <c r="J250" s="102">
        <v>0</v>
      </c>
      <c r="K250" s="22" t="str">
        <f>IF(OR(J250=0,J250=1),"",1)</f>
        <v/>
      </c>
      <c r="L250" s="22" t="str">
        <f>IF(AND(F250="",G250=""),1,"")</f>
        <v/>
      </c>
    </row>
    <row r="251" spans="1:12" ht="12.75" customHeight="1" hidden="1">
      <c r="A251" s="15"/>
      <c r="B251" s="103">
        <v>0</v>
      </c>
      <c r="C251" s="38" t="s">
        <v>213</v>
      </c>
      <c r="D251" s="39"/>
      <c r="E251" s="39"/>
      <c r="F251" s="40"/>
      <c r="G251" s="104">
        <v>7132.3000000000002</v>
      </c>
      <c r="H251" s="105">
        <v>356.62</v>
      </c>
      <c r="I251" s="104">
        <v>7488.9200000000001</v>
      </c>
      <c r="J251" s="102">
        <v>0</v>
      </c>
      <c r="K251" s="95">
        <f>IF(J251=0,1,"")</f>
        <v>1</v>
      </c>
      <c r="L251" s="22" t="str">
        <f>IF(AND(F251="",G251=""),1,"")</f>
        <v/>
      </c>
    </row>
    <row r="252" spans="1:12" ht="12.75" customHeight="1" hidden="1">
      <c r="A252" s="51" t="s">
        <v>24</v>
      </c>
      <c r="B252" s="52"/>
      <c r="C252" s="52"/>
      <c r="D252" s="52"/>
      <c r="E252" s="52"/>
      <c r="F252" s="53"/>
      <c r="G252" s="97">
        <v>1839.24</v>
      </c>
      <c r="H252" s="97">
        <v>91.959999999999994</v>
      </c>
      <c r="I252" s="97">
        <v>1931.2</v>
      </c>
      <c r="J252" s="22"/>
      <c r="K252" s="22"/>
      <c r="L252" s="22"/>
    </row>
    <row r="253" spans="1:12" ht="15" customHeight="1">
      <c r="A253" s="98">
        <v>47</v>
      </c>
      <c r="B253" s="70" t="s">
        <v>84</v>
      </c>
      <c r="C253" s="71"/>
      <c r="D253" s="93" t="s">
        <v>24</v>
      </c>
      <c r="E253" s="54" t="s">
        <v>67</v>
      </c>
      <c r="F253" s="7" t="s">
        <v>83</v>
      </c>
      <c r="G253" s="99">
        <v>1839.24</v>
      </c>
      <c r="H253" s="100">
        <v>91.959999999999994</v>
      </c>
      <c r="I253" s="101">
        <v>1931.2</v>
      </c>
      <c r="J253" s="102">
        <v>0</v>
      </c>
      <c r="K253" s="22" t="str">
        <f>IF(OR(J253=0,J253=1),"",1)</f>
        <v/>
      </c>
      <c r="L253" s="22" t="str">
        <f>IF(B253="",1,"")</f>
        <v/>
      </c>
    </row>
    <row r="254" spans="1:12" ht="15" customHeight="1">
      <c r="A254" s="58"/>
      <c r="B254" s="72" t="s">
        <v>156</v>
      </c>
      <c r="C254" s="73"/>
      <c r="D254" s="74"/>
      <c r="E254" s="55"/>
      <c r="F254" s="8" t="s">
        <v>83</v>
      </c>
      <c r="G254" s="66"/>
      <c r="H254" s="64"/>
      <c r="I254" s="68"/>
      <c r="J254" s="102">
        <v>0</v>
      </c>
      <c r="K254" s="22" t="str">
        <f>IF(OR(J254=0,J254=1),"",1)</f>
        <v/>
      </c>
      <c r="L254" s="22" t="str">
        <f>IF(AND(F254="",G254=""),1,"")</f>
        <v/>
      </c>
    </row>
    <row r="255" spans="1:12" ht="38.25" customHeight="1">
      <c r="A255" s="59"/>
      <c r="B255" s="75" t="s">
        <v>215</v>
      </c>
      <c r="C255" s="76"/>
      <c r="D255" s="3" t="s">
        <v>179</v>
      </c>
      <c r="E255" s="56"/>
      <c r="F255" s="9" t="s">
        <v>214</v>
      </c>
      <c r="G255" s="67"/>
      <c r="H255" s="65"/>
      <c r="I255" s="69"/>
      <c r="J255" s="102">
        <v>0</v>
      </c>
      <c r="K255" s="22" t="str">
        <f>IF(OR(J255=0,J255=1),"",1)</f>
        <v/>
      </c>
      <c r="L255" s="22" t="str">
        <f>IF(AND(F255="",G255=""),1,"")</f>
        <v/>
      </c>
    </row>
    <row r="256" spans="1:12" ht="12.75" customHeight="1" hidden="1">
      <c r="A256" s="15"/>
      <c r="B256" s="103">
        <v>0</v>
      </c>
      <c r="C256" s="38" t="s">
        <v>215</v>
      </c>
      <c r="D256" s="39"/>
      <c r="E256" s="39"/>
      <c r="F256" s="40"/>
      <c r="G256" s="104">
        <v>1839.24</v>
      </c>
      <c r="H256" s="105">
        <v>91.959999999999994</v>
      </c>
      <c r="I256" s="104">
        <v>1931.2</v>
      </c>
      <c r="J256" s="102">
        <v>0</v>
      </c>
      <c r="K256" s="95">
        <f>IF(J256=0,1,"")</f>
        <v>1</v>
      </c>
      <c r="L256" s="22" t="str">
        <f>IF(AND(F256="",G256=""),1,"")</f>
        <v/>
      </c>
    </row>
    <row r="257" spans="1:12" ht="12.75" customHeight="1" hidden="1">
      <c r="A257" s="51" t="s">
        <v>24</v>
      </c>
      <c r="B257" s="52"/>
      <c r="C257" s="52"/>
      <c r="D257" s="52"/>
      <c r="E257" s="52"/>
      <c r="F257" s="53"/>
      <c r="G257" s="97">
        <v>25.899999999999999</v>
      </c>
      <c r="H257" s="97">
        <v>1.3</v>
      </c>
      <c r="I257" s="97">
        <v>27.199999999999999</v>
      </c>
      <c r="J257" s="22"/>
      <c r="K257" s="22"/>
      <c r="L257" s="22"/>
    </row>
    <row r="258" spans="1:12" ht="15" customHeight="1">
      <c r="A258" s="98">
        <v>48</v>
      </c>
      <c r="B258" s="70" t="s">
        <v>84</v>
      </c>
      <c r="C258" s="71"/>
      <c r="D258" s="93" t="s">
        <v>24</v>
      </c>
      <c r="E258" s="54" t="s">
        <v>67</v>
      </c>
      <c r="F258" s="7" t="s">
        <v>83</v>
      </c>
      <c r="G258" s="99">
        <v>25.899999999999999</v>
      </c>
      <c r="H258" s="100">
        <v>1.3</v>
      </c>
      <c r="I258" s="101">
        <v>27.199999999999999</v>
      </c>
      <c r="J258" s="102">
        <v>0</v>
      </c>
      <c r="K258" s="22" t="str">
        <f>IF(OR(J258=0,J258=1),"",1)</f>
        <v/>
      </c>
      <c r="L258" s="22" t="str">
        <f>IF(B258="",1,"")</f>
        <v/>
      </c>
    </row>
    <row r="259" spans="1:12" ht="15" customHeight="1">
      <c r="A259" s="58"/>
      <c r="B259" s="72" t="s">
        <v>156</v>
      </c>
      <c r="C259" s="73"/>
      <c r="D259" s="74"/>
      <c r="E259" s="55"/>
      <c r="F259" s="8" t="s">
        <v>83</v>
      </c>
      <c r="G259" s="66"/>
      <c r="H259" s="64"/>
      <c r="I259" s="68"/>
      <c r="J259" s="102">
        <v>0</v>
      </c>
      <c r="K259" s="22" t="str">
        <f>IF(OR(J259=0,J259=1),"",1)</f>
        <v/>
      </c>
      <c r="L259" s="22" t="str">
        <f>IF(AND(F259="",G259=""),1,"")</f>
        <v/>
      </c>
    </row>
    <row r="260" spans="1:12" ht="38.25" customHeight="1">
      <c r="A260" s="59"/>
      <c r="B260" s="75" t="s">
        <v>215</v>
      </c>
      <c r="C260" s="76"/>
      <c r="D260" s="3" t="s">
        <v>179</v>
      </c>
      <c r="E260" s="56"/>
      <c r="F260" s="9" t="s">
        <v>214</v>
      </c>
      <c r="G260" s="67"/>
      <c r="H260" s="65"/>
      <c r="I260" s="69"/>
      <c r="J260" s="102">
        <v>0</v>
      </c>
      <c r="K260" s="22" t="str">
        <f>IF(OR(J260=0,J260=1),"",1)</f>
        <v/>
      </c>
      <c r="L260" s="22" t="str">
        <f>IF(AND(F260="",G260=""),1,"")</f>
        <v/>
      </c>
    </row>
    <row r="261" spans="1:12" ht="12.75" customHeight="1" hidden="1">
      <c r="A261" s="15"/>
      <c r="B261" s="103">
        <v>0</v>
      </c>
      <c r="C261" s="38" t="s">
        <v>215</v>
      </c>
      <c r="D261" s="39"/>
      <c r="E261" s="39"/>
      <c r="F261" s="40"/>
      <c r="G261" s="104">
        <v>25.899999999999999</v>
      </c>
      <c r="H261" s="105">
        <v>1.3</v>
      </c>
      <c r="I261" s="104">
        <v>27.199999999999999</v>
      </c>
      <c r="J261" s="102">
        <v>0</v>
      </c>
      <c r="K261" s="95">
        <f>IF(J261=0,1,"")</f>
        <v>1</v>
      </c>
      <c r="L261" s="22" t="str">
        <f>IF(AND(F261="",G261=""),1,"")</f>
        <v/>
      </c>
    </row>
    <row r="262" spans="1:12" ht="12.75" customHeight="1" hidden="1">
      <c r="A262" s="51" t="s">
        <v>24</v>
      </c>
      <c r="B262" s="52"/>
      <c r="C262" s="52"/>
      <c r="D262" s="52"/>
      <c r="E262" s="52"/>
      <c r="F262" s="53"/>
      <c r="G262" s="97">
        <v>687.75</v>
      </c>
      <c r="H262" s="97">
        <v>158.18000000000001</v>
      </c>
      <c r="I262" s="97">
        <v>845.92999999999995</v>
      </c>
      <c r="J262" s="22"/>
      <c r="K262" s="22"/>
      <c r="L262" s="22"/>
    </row>
    <row r="263" spans="1:12" ht="15" customHeight="1">
      <c r="A263" s="98">
        <v>49</v>
      </c>
      <c r="B263" s="70" t="s">
        <v>85</v>
      </c>
      <c r="C263" s="71"/>
      <c r="D263" s="93" t="s">
        <v>24</v>
      </c>
      <c r="E263" s="54" t="s">
        <v>67</v>
      </c>
      <c r="F263" s="7" t="s">
        <v>62</v>
      </c>
      <c r="G263" s="99">
        <v>687.75</v>
      </c>
      <c r="H263" s="100">
        <v>158.18000000000001</v>
      </c>
      <c r="I263" s="101">
        <v>845.92999999999995</v>
      </c>
      <c r="J263" s="102">
        <v>0</v>
      </c>
      <c r="K263" s="22" t="str">
        <f>IF(OR(J263=0,J263=1),"",1)</f>
        <v/>
      </c>
      <c r="L263" s="22" t="str">
        <f>IF(B263="",1,"")</f>
        <v/>
      </c>
    </row>
    <row r="264" spans="1:12" ht="25.5" customHeight="1">
      <c r="A264" s="58"/>
      <c r="B264" s="72" t="s">
        <v>157</v>
      </c>
      <c r="C264" s="73"/>
      <c r="D264" s="74"/>
      <c r="E264" s="55"/>
      <c r="F264" s="8" t="s">
        <v>62</v>
      </c>
      <c r="G264" s="66"/>
      <c r="H264" s="64"/>
      <c r="I264" s="68"/>
      <c r="J264" s="102">
        <v>0</v>
      </c>
      <c r="K264" s="22" t="str">
        <f>IF(OR(J264=0,J264=1),"",1)</f>
        <v/>
      </c>
      <c r="L264" s="22" t="str">
        <f>IF(AND(F264="",G264=""),1,"")</f>
        <v/>
      </c>
    </row>
    <row r="265" spans="1:12" ht="25.5" customHeight="1">
      <c r="A265" s="59"/>
      <c r="B265" s="75" t="s">
        <v>216</v>
      </c>
      <c r="C265" s="76"/>
      <c r="D265" s="3" t="s">
        <v>179</v>
      </c>
      <c r="E265" s="56"/>
      <c r="F265" s="9" t="s">
        <v>115</v>
      </c>
      <c r="G265" s="67"/>
      <c r="H265" s="65"/>
      <c r="I265" s="69"/>
      <c r="J265" s="102">
        <v>0</v>
      </c>
      <c r="K265" s="22" t="str">
        <f>IF(OR(J265=0,J265=1),"",1)</f>
        <v/>
      </c>
      <c r="L265" s="22" t="str">
        <f>IF(AND(F265="",G265=""),1,"")</f>
        <v/>
      </c>
    </row>
    <row r="266" spans="1:12" ht="12.75" customHeight="1" hidden="1">
      <c r="A266" s="15"/>
      <c r="B266" s="103">
        <v>0</v>
      </c>
      <c r="C266" s="38" t="s">
        <v>216</v>
      </c>
      <c r="D266" s="39"/>
      <c r="E266" s="39"/>
      <c r="F266" s="40"/>
      <c r="G266" s="104">
        <v>687.75</v>
      </c>
      <c r="H266" s="105">
        <v>158.18000000000001</v>
      </c>
      <c r="I266" s="104">
        <v>845.92999999999995</v>
      </c>
      <c r="J266" s="102">
        <v>0</v>
      </c>
      <c r="K266" s="95">
        <f>IF(J266=0,1,"")</f>
        <v>1</v>
      </c>
      <c r="L266" s="22" t="str">
        <f>IF(AND(F266="",G266=""),1,"")</f>
        <v/>
      </c>
    </row>
    <row r="267" spans="1:12" ht="12.75" customHeight="1" hidden="1">
      <c r="A267" s="51" t="s">
        <v>24</v>
      </c>
      <c r="B267" s="52"/>
      <c r="C267" s="52"/>
      <c r="D267" s="52"/>
      <c r="E267" s="52"/>
      <c r="F267" s="53"/>
      <c r="G267" s="97">
        <v>832</v>
      </c>
      <c r="H267" s="97">
        <v>191.36000000000001</v>
      </c>
      <c r="I267" s="97">
        <v>1023.36</v>
      </c>
      <c r="J267" s="22"/>
      <c r="K267" s="22"/>
      <c r="L267" s="22"/>
    </row>
    <row r="268" spans="1:12" ht="15" customHeight="1">
      <c r="A268" s="98">
        <v>50</v>
      </c>
      <c r="B268" s="70" t="s">
        <v>86</v>
      </c>
      <c r="C268" s="71"/>
      <c r="D268" s="93" t="s">
        <v>24</v>
      </c>
      <c r="E268" s="54" t="s">
        <v>67</v>
      </c>
      <c r="F268" s="7" t="s">
        <v>57</v>
      </c>
      <c r="G268" s="99">
        <v>832</v>
      </c>
      <c r="H268" s="100">
        <v>191.36000000000001</v>
      </c>
      <c r="I268" s="101">
        <v>1023.36</v>
      </c>
      <c r="J268" s="102">
        <v>0</v>
      </c>
      <c r="K268" s="22" t="str">
        <f>IF(OR(J268=0,J268=1),"",1)</f>
        <v/>
      </c>
      <c r="L268" s="22" t="str">
        <f>IF(B268="",1,"")</f>
        <v/>
      </c>
    </row>
    <row r="269" spans="1:12" ht="15" customHeight="1">
      <c r="A269" s="58"/>
      <c r="B269" s="72" t="s">
        <v>158</v>
      </c>
      <c r="C269" s="73"/>
      <c r="D269" s="74"/>
      <c r="E269" s="55"/>
      <c r="F269" s="8" t="s">
        <v>57</v>
      </c>
      <c r="G269" s="66"/>
      <c r="H269" s="64"/>
      <c r="I269" s="68"/>
      <c r="J269" s="102">
        <v>0</v>
      </c>
      <c r="K269" s="22" t="str">
        <f>IF(OR(J269=0,J269=1),"",1)</f>
        <v/>
      </c>
      <c r="L269" s="22" t="str">
        <f>IF(AND(F269="",G269=""),1,"")</f>
        <v/>
      </c>
    </row>
    <row r="270" spans="1:12" ht="38.25" customHeight="1">
      <c r="A270" s="59"/>
      <c r="B270" s="75" t="s">
        <v>217</v>
      </c>
      <c r="C270" s="76"/>
      <c r="D270" s="3" t="s">
        <v>179</v>
      </c>
      <c r="E270" s="56"/>
      <c r="F270" s="9" t="s">
        <v>112</v>
      </c>
      <c r="G270" s="67"/>
      <c r="H270" s="65"/>
      <c r="I270" s="69"/>
      <c r="J270" s="102">
        <v>0</v>
      </c>
      <c r="K270" s="22" t="str">
        <f>IF(OR(J270=0,J270=1),"",1)</f>
        <v/>
      </c>
      <c r="L270" s="22" t="str">
        <f>IF(AND(F270="",G270=""),1,"")</f>
        <v/>
      </c>
    </row>
    <row r="271" spans="1:12" ht="12.75" customHeight="1" hidden="1">
      <c r="A271" s="15"/>
      <c r="B271" s="103">
        <v>0</v>
      </c>
      <c r="C271" s="38" t="s">
        <v>251</v>
      </c>
      <c r="D271" s="39"/>
      <c r="E271" s="39"/>
      <c r="F271" s="40"/>
      <c r="G271" s="104">
        <v>832</v>
      </c>
      <c r="H271" s="105">
        <v>191.36000000000001</v>
      </c>
      <c r="I271" s="104">
        <v>1023.36</v>
      </c>
      <c r="J271" s="102">
        <v>0</v>
      </c>
      <c r="K271" s="95">
        <f>IF(J271=0,1,"")</f>
        <v>1</v>
      </c>
      <c r="L271" s="22" t="str">
        <f>IF(AND(F271="",G271=""),1,"")</f>
        <v/>
      </c>
    </row>
    <row r="272" spans="1:12" ht="12.75" customHeight="1" hidden="1">
      <c r="A272" s="51" t="s">
        <v>24</v>
      </c>
      <c r="B272" s="52"/>
      <c r="C272" s="52"/>
      <c r="D272" s="52"/>
      <c r="E272" s="52"/>
      <c r="F272" s="53"/>
      <c r="G272" s="97">
        <v>4385</v>
      </c>
      <c r="H272" s="97">
        <v>0</v>
      </c>
      <c r="I272" s="97">
        <v>4385</v>
      </c>
      <c r="J272" s="22"/>
      <c r="K272" s="22"/>
      <c r="L272" s="22"/>
    </row>
    <row r="273" spans="1:12" ht="15" customHeight="1">
      <c r="A273" s="98">
        <v>51</v>
      </c>
      <c r="B273" s="70" t="s">
        <v>87</v>
      </c>
      <c r="C273" s="71"/>
      <c r="D273" s="93" t="s">
        <v>24</v>
      </c>
      <c r="E273" s="54" t="s">
        <v>88</v>
      </c>
      <c r="F273" s="7" t="s">
        <v>39</v>
      </c>
      <c r="G273" s="99">
        <v>4385</v>
      </c>
      <c r="H273" s="100">
        <v>0</v>
      </c>
      <c r="I273" s="101">
        <v>4385</v>
      </c>
      <c r="J273" s="102">
        <v>0</v>
      </c>
      <c r="K273" s="22" t="str">
        <f>IF(OR(J273=0,J273=1),"",1)</f>
        <v/>
      </c>
      <c r="L273" s="22" t="str">
        <f>IF(B273="",1,"")</f>
        <v/>
      </c>
    </row>
    <row r="274" spans="1:12" ht="25.5" customHeight="1">
      <c r="A274" s="58"/>
      <c r="B274" s="72" t="s">
        <v>159</v>
      </c>
      <c r="C274" s="73"/>
      <c r="D274" s="74"/>
      <c r="E274" s="55"/>
      <c r="F274" s="8" t="s">
        <v>39</v>
      </c>
      <c r="G274" s="66"/>
      <c r="H274" s="64"/>
      <c r="I274" s="68"/>
      <c r="J274" s="102">
        <v>0</v>
      </c>
      <c r="K274" s="22" t="str">
        <f>IF(OR(J274=0,J274=1),"",1)</f>
        <v/>
      </c>
      <c r="L274" s="22" t="str">
        <f>IF(AND(F274="",G274=""),1,"")</f>
        <v/>
      </c>
    </row>
    <row r="275" spans="1:12" ht="51" customHeight="1">
      <c r="A275" s="59"/>
      <c r="B275" s="75" t="s">
        <v>218</v>
      </c>
      <c r="C275" s="76"/>
      <c r="D275" s="3" t="s">
        <v>179</v>
      </c>
      <c r="E275" s="56"/>
      <c r="F275" s="9" t="s">
        <v>131</v>
      </c>
      <c r="G275" s="67"/>
      <c r="H275" s="65"/>
      <c r="I275" s="69"/>
      <c r="J275" s="102">
        <v>0</v>
      </c>
      <c r="K275" s="22" t="str">
        <f>IF(OR(J275=0,J275=1),"",1)</f>
        <v/>
      </c>
      <c r="L275" s="22" t="str">
        <f>IF(AND(F275="",G275=""),1,"")</f>
        <v/>
      </c>
    </row>
    <row r="276" spans="1:12" ht="12.75" customHeight="1" hidden="1">
      <c r="A276" s="15"/>
      <c r="B276" s="103">
        <v>0</v>
      </c>
      <c r="C276" s="38" t="s">
        <v>252</v>
      </c>
      <c r="D276" s="39"/>
      <c r="E276" s="39"/>
      <c r="F276" s="40"/>
      <c r="G276" s="104">
        <v>4385</v>
      </c>
      <c r="H276" s="105">
        <v>0</v>
      </c>
      <c r="I276" s="104">
        <v>4385</v>
      </c>
      <c r="J276" s="102">
        <v>0</v>
      </c>
      <c r="K276" s="95">
        <f>IF(J276=0,1,"")</f>
        <v>1</v>
      </c>
      <c r="L276" s="22" t="str">
        <f>IF(AND(F276="",G276=""),1,"")</f>
        <v/>
      </c>
    </row>
    <row r="277" spans="1:12" ht="12.75" customHeight="1" hidden="1">
      <c r="A277" s="51" t="s">
        <v>24</v>
      </c>
      <c r="B277" s="52"/>
      <c r="C277" s="52"/>
      <c r="D277" s="52"/>
      <c r="E277" s="52"/>
      <c r="F277" s="53"/>
      <c r="G277" s="97">
        <v>1257.1199999999999</v>
      </c>
      <c r="H277" s="97">
        <v>62.859999999999999</v>
      </c>
      <c r="I277" s="97">
        <v>1319.98</v>
      </c>
      <c r="J277" s="22"/>
      <c r="K277" s="22"/>
      <c r="L277" s="22"/>
    </row>
    <row r="278" spans="1:12" ht="15" customHeight="1">
      <c r="A278" s="98">
        <v>52</v>
      </c>
      <c r="B278" s="70" t="s">
        <v>89</v>
      </c>
      <c r="C278" s="71"/>
      <c r="D278" s="93" t="s">
        <v>24</v>
      </c>
      <c r="E278" s="54" t="s">
        <v>88</v>
      </c>
      <c r="F278" s="7" t="s">
        <v>67</v>
      </c>
      <c r="G278" s="99">
        <v>1257.1199999999999</v>
      </c>
      <c r="H278" s="100">
        <v>62.859999999999999</v>
      </c>
      <c r="I278" s="101">
        <v>1319.98</v>
      </c>
      <c r="J278" s="102">
        <v>0</v>
      </c>
      <c r="K278" s="22" t="str">
        <f>IF(OR(J278=0,J278=1),"",1)</f>
        <v/>
      </c>
      <c r="L278" s="22" t="str">
        <f>IF(B278="",1,"")</f>
        <v/>
      </c>
    </row>
    <row r="279" spans="1:12" ht="15" customHeight="1">
      <c r="A279" s="58"/>
      <c r="B279" s="72" t="s">
        <v>152</v>
      </c>
      <c r="C279" s="73"/>
      <c r="D279" s="74"/>
      <c r="E279" s="55"/>
      <c r="F279" s="8" t="s">
        <v>67</v>
      </c>
      <c r="G279" s="66"/>
      <c r="H279" s="64"/>
      <c r="I279" s="68"/>
      <c r="J279" s="102">
        <v>0</v>
      </c>
      <c r="K279" s="22" t="str">
        <f>IF(OR(J279=0,J279=1),"",1)</f>
        <v/>
      </c>
      <c r="L279" s="22" t="str">
        <f>IF(AND(F279="",G279=""),1,"")</f>
        <v/>
      </c>
    </row>
    <row r="280" spans="1:12" ht="38.25" customHeight="1">
      <c r="A280" s="59"/>
      <c r="B280" s="75" t="s">
        <v>193</v>
      </c>
      <c r="C280" s="76"/>
      <c r="D280" s="3" t="s">
        <v>179</v>
      </c>
      <c r="E280" s="56"/>
      <c r="F280" s="9" t="s">
        <v>120</v>
      </c>
      <c r="G280" s="67"/>
      <c r="H280" s="65"/>
      <c r="I280" s="69"/>
      <c r="J280" s="102">
        <v>0</v>
      </c>
      <c r="K280" s="22" t="str">
        <f>IF(OR(J280=0,J280=1),"",1)</f>
        <v/>
      </c>
      <c r="L280" s="22" t="str">
        <f>IF(AND(F280="",G280=""),1,"")</f>
        <v/>
      </c>
    </row>
    <row r="281" spans="1:12" ht="12.75" customHeight="1" hidden="1">
      <c r="A281" s="15"/>
      <c r="B281" s="103">
        <v>0</v>
      </c>
      <c r="C281" s="38" t="s">
        <v>193</v>
      </c>
      <c r="D281" s="39"/>
      <c r="E281" s="39"/>
      <c r="F281" s="40"/>
      <c r="G281" s="104">
        <v>1257.1199999999999</v>
      </c>
      <c r="H281" s="105">
        <v>62.859999999999999</v>
      </c>
      <c r="I281" s="104">
        <v>1319.98</v>
      </c>
      <c r="J281" s="102">
        <v>0</v>
      </c>
      <c r="K281" s="95">
        <f>IF(J281=0,1,"")</f>
        <v>1</v>
      </c>
      <c r="L281" s="22" t="str">
        <f>IF(AND(F281="",G281=""),1,"")</f>
        <v/>
      </c>
    </row>
    <row r="282" spans="1:12" ht="12.75" customHeight="1" hidden="1">
      <c r="A282" s="51" t="s">
        <v>24</v>
      </c>
      <c r="B282" s="52"/>
      <c r="C282" s="52"/>
      <c r="D282" s="52"/>
      <c r="E282" s="52"/>
      <c r="F282" s="53"/>
      <c r="G282" s="97">
        <v>28.460000000000001</v>
      </c>
      <c r="H282" s="97">
        <v>6.54</v>
      </c>
      <c r="I282" s="97">
        <v>35</v>
      </c>
      <c r="J282" s="22"/>
      <c r="K282" s="22"/>
      <c r="L282" s="22"/>
    </row>
    <row r="283" spans="1:12" ht="15" customHeight="1">
      <c r="A283" s="98">
        <v>53</v>
      </c>
      <c r="B283" s="70" t="s">
        <v>90</v>
      </c>
      <c r="C283" s="71"/>
      <c r="D283" s="93" t="s">
        <v>24</v>
      </c>
      <c r="E283" s="54" t="s">
        <v>91</v>
      </c>
      <c r="F283" s="7" t="s">
        <v>88</v>
      </c>
      <c r="G283" s="99">
        <v>28.460000000000001</v>
      </c>
      <c r="H283" s="100">
        <v>6.54</v>
      </c>
      <c r="I283" s="101">
        <v>35</v>
      </c>
      <c r="J283" s="102">
        <v>0</v>
      </c>
      <c r="K283" s="22" t="str">
        <f>IF(OR(J283=0,J283=1),"",1)</f>
        <v/>
      </c>
      <c r="L283" s="22" t="str">
        <f>IF(B283="",1,"")</f>
        <v/>
      </c>
    </row>
    <row r="284" spans="1:12" ht="15" customHeight="1">
      <c r="A284" s="58"/>
      <c r="B284" s="72" t="s">
        <v>160</v>
      </c>
      <c r="C284" s="73"/>
      <c r="D284" s="74"/>
      <c r="E284" s="55"/>
      <c r="F284" s="8" t="s">
        <v>88</v>
      </c>
      <c r="G284" s="66"/>
      <c r="H284" s="64"/>
      <c r="I284" s="68"/>
      <c r="J284" s="102">
        <v>0</v>
      </c>
      <c r="K284" s="22" t="str">
        <f>IF(OR(J284=0,J284=1),"",1)</f>
        <v/>
      </c>
      <c r="L284" s="22" t="str">
        <f>IF(AND(F284="",G284=""),1,"")</f>
        <v/>
      </c>
    </row>
    <row r="285" spans="1:12" ht="25.5" customHeight="1">
      <c r="A285" s="59"/>
      <c r="B285" s="75" t="s">
        <v>219</v>
      </c>
      <c r="C285" s="76"/>
      <c r="D285" s="3" t="s">
        <v>179</v>
      </c>
      <c r="E285" s="56"/>
      <c r="F285" s="9" t="s">
        <v>123</v>
      </c>
      <c r="G285" s="67"/>
      <c r="H285" s="65"/>
      <c r="I285" s="69"/>
      <c r="J285" s="102">
        <v>0</v>
      </c>
      <c r="K285" s="22" t="str">
        <f>IF(OR(J285=0,J285=1),"",1)</f>
        <v/>
      </c>
      <c r="L285" s="22" t="str">
        <f>IF(AND(F285="",G285=""),1,"")</f>
        <v/>
      </c>
    </row>
    <row r="286" spans="1:12" ht="12.75" customHeight="1" hidden="1">
      <c r="A286" s="15"/>
      <c r="B286" s="103">
        <v>0</v>
      </c>
      <c r="C286" s="38" t="s">
        <v>219</v>
      </c>
      <c r="D286" s="39"/>
      <c r="E286" s="39"/>
      <c r="F286" s="40"/>
      <c r="G286" s="104">
        <v>28.460000000000001</v>
      </c>
      <c r="H286" s="105">
        <v>6.54</v>
      </c>
      <c r="I286" s="104">
        <v>35</v>
      </c>
      <c r="J286" s="102">
        <v>0</v>
      </c>
      <c r="K286" s="95">
        <f>IF(J286=0,1,"")</f>
        <v>1</v>
      </c>
      <c r="L286" s="22" t="str">
        <f>IF(AND(F286="",G286=""),1,"")</f>
        <v/>
      </c>
    </row>
    <row r="287" spans="1:12" ht="12.75" customHeight="1" hidden="1">
      <c r="A287" s="51" t="s">
        <v>24</v>
      </c>
      <c r="B287" s="52"/>
      <c r="C287" s="52"/>
      <c r="D287" s="52"/>
      <c r="E287" s="52"/>
      <c r="F287" s="53"/>
      <c r="G287" s="97">
        <v>468</v>
      </c>
      <c r="H287" s="97">
        <v>107.64</v>
      </c>
      <c r="I287" s="97">
        <v>575.63999999999999</v>
      </c>
      <c r="J287" s="22"/>
      <c r="K287" s="22"/>
      <c r="L287" s="22"/>
    </row>
    <row r="288" spans="1:12" ht="15" customHeight="1">
      <c r="A288" s="98">
        <v>54</v>
      </c>
      <c r="B288" s="70" t="s">
        <v>92</v>
      </c>
      <c r="C288" s="71"/>
      <c r="D288" s="93" t="s">
        <v>24</v>
      </c>
      <c r="E288" s="54" t="s">
        <v>91</v>
      </c>
      <c r="F288" s="7" t="s">
        <v>64</v>
      </c>
      <c r="G288" s="99">
        <v>468</v>
      </c>
      <c r="H288" s="100">
        <v>107.64</v>
      </c>
      <c r="I288" s="101">
        <v>575.63999999999999</v>
      </c>
      <c r="J288" s="102">
        <v>0</v>
      </c>
      <c r="K288" s="22" t="str">
        <f>IF(OR(J288=0,J288=1),"",1)</f>
        <v/>
      </c>
      <c r="L288" s="22" t="str">
        <f>IF(B288="",1,"")</f>
        <v/>
      </c>
    </row>
    <row r="289" spans="1:12" ht="15" customHeight="1">
      <c r="A289" s="58"/>
      <c r="B289" s="72" t="s">
        <v>148</v>
      </c>
      <c r="C289" s="73"/>
      <c r="D289" s="74"/>
      <c r="E289" s="55"/>
      <c r="F289" s="8" t="s">
        <v>64</v>
      </c>
      <c r="G289" s="66"/>
      <c r="H289" s="64"/>
      <c r="I289" s="68"/>
      <c r="J289" s="102">
        <v>0</v>
      </c>
      <c r="K289" s="22" t="str">
        <f>IF(OR(J289=0,J289=1),"",1)</f>
        <v/>
      </c>
      <c r="L289" s="22" t="str">
        <f>IF(AND(F289="",G289=""),1,"")</f>
        <v/>
      </c>
    </row>
    <row r="290" spans="1:12" ht="38.25" customHeight="1">
      <c r="A290" s="59"/>
      <c r="B290" s="75" t="s">
        <v>220</v>
      </c>
      <c r="C290" s="76"/>
      <c r="D290" s="3" t="s">
        <v>179</v>
      </c>
      <c r="E290" s="56"/>
      <c r="F290" s="9" t="s">
        <v>114</v>
      </c>
      <c r="G290" s="67"/>
      <c r="H290" s="65"/>
      <c r="I290" s="69"/>
      <c r="J290" s="102">
        <v>0</v>
      </c>
      <c r="K290" s="22" t="str">
        <f>IF(OR(J290=0,J290=1),"",1)</f>
        <v/>
      </c>
      <c r="L290" s="22" t="str">
        <f>IF(AND(F290="",G290=""),1,"")</f>
        <v/>
      </c>
    </row>
    <row r="291" spans="1:12" ht="12.75" customHeight="1" hidden="1">
      <c r="A291" s="15"/>
      <c r="B291" s="103">
        <v>0</v>
      </c>
      <c r="C291" s="38" t="s">
        <v>253</v>
      </c>
      <c r="D291" s="39"/>
      <c r="E291" s="39"/>
      <c r="F291" s="40"/>
      <c r="G291" s="104">
        <v>468</v>
      </c>
      <c r="H291" s="105">
        <v>107.64</v>
      </c>
      <c r="I291" s="104">
        <v>575.63999999999999</v>
      </c>
      <c r="J291" s="102">
        <v>0</v>
      </c>
      <c r="K291" s="95">
        <f>IF(J291=0,1,"")</f>
        <v>1</v>
      </c>
      <c r="L291" s="22" t="str">
        <f>IF(AND(F291="",G291=""),1,"")</f>
        <v/>
      </c>
    </row>
    <row r="292" spans="1:12" ht="12.75" customHeight="1" hidden="1">
      <c r="A292" s="51" t="s">
        <v>24</v>
      </c>
      <c r="B292" s="52"/>
      <c r="C292" s="52"/>
      <c r="D292" s="52"/>
      <c r="E292" s="52"/>
      <c r="F292" s="53"/>
      <c r="G292" s="97">
        <v>4956.6599999999999</v>
      </c>
      <c r="H292" s="97">
        <v>247.83000000000001</v>
      </c>
      <c r="I292" s="97">
        <v>5204.4899999999998</v>
      </c>
      <c r="J292" s="22"/>
      <c r="K292" s="22"/>
      <c r="L292" s="22"/>
    </row>
    <row r="293" spans="1:12" ht="15" customHeight="1">
      <c r="A293" s="98">
        <v>55</v>
      </c>
      <c r="B293" s="70" t="s">
        <v>93</v>
      </c>
      <c r="C293" s="71"/>
      <c r="D293" s="93" t="s">
        <v>24</v>
      </c>
      <c r="E293" s="54" t="s">
        <v>91</v>
      </c>
      <c r="F293" s="7" t="s">
        <v>67</v>
      </c>
      <c r="G293" s="99">
        <v>4956.6599999999999</v>
      </c>
      <c r="H293" s="100">
        <v>247.83000000000001</v>
      </c>
      <c r="I293" s="101">
        <v>5204.4899999999998</v>
      </c>
      <c r="J293" s="102">
        <v>0</v>
      </c>
      <c r="K293" s="22" t="str">
        <f>IF(OR(J293=0,J293=1),"",1)</f>
        <v/>
      </c>
      <c r="L293" s="22" t="str">
        <f>IF(B293="",1,"")</f>
        <v/>
      </c>
    </row>
    <row r="294" spans="1:12" ht="15" customHeight="1">
      <c r="A294" s="58"/>
      <c r="B294" s="72" t="s">
        <v>144</v>
      </c>
      <c r="C294" s="73"/>
      <c r="D294" s="74"/>
      <c r="E294" s="55"/>
      <c r="F294" s="8" t="s">
        <v>67</v>
      </c>
      <c r="G294" s="66"/>
      <c r="H294" s="64"/>
      <c r="I294" s="68"/>
      <c r="J294" s="102">
        <v>0</v>
      </c>
      <c r="K294" s="22" t="str">
        <f>IF(OR(J294=0,J294=1),"",1)</f>
        <v/>
      </c>
      <c r="L294" s="22" t="str">
        <f>IF(AND(F294="",G294=""),1,"")</f>
        <v/>
      </c>
    </row>
    <row r="295" spans="1:12" ht="38.25" customHeight="1">
      <c r="A295" s="59"/>
      <c r="B295" s="75" t="s">
        <v>193</v>
      </c>
      <c r="C295" s="76"/>
      <c r="D295" s="3" t="s">
        <v>179</v>
      </c>
      <c r="E295" s="56"/>
      <c r="F295" s="9" t="s">
        <v>120</v>
      </c>
      <c r="G295" s="67"/>
      <c r="H295" s="65"/>
      <c r="I295" s="69"/>
      <c r="J295" s="102">
        <v>0</v>
      </c>
      <c r="K295" s="22" t="str">
        <f>IF(OR(J295=0,J295=1),"",1)</f>
        <v/>
      </c>
      <c r="L295" s="22" t="str">
        <f>IF(AND(F295="",G295=""),1,"")</f>
        <v/>
      </c>
    </row>
    <row r="296" spans="1:12" ht="12.75" customHeight="1" hidden="1">
      <c r="A296" s="15"/>
      <c r="B296" s="103">
        <v>0</v>
      </c>
      <c r="C296" s="38" t="s">
        <v>193</v>
      </c>
      <c r="D296" s="39"/>
      <c r="E296" s="39"/>
      <c r="F296" s="40"/>
      <c r="G296" s="104">
        <v>4956.6599999999999</v>
      </c>
      <c r="H296" s="105">
        <v>247.83000000000001</v>
      </c>
      <c r="I296" s="104">
        <v>5204.4899999999998</v>
      </c>
      <c r="J296" s="102">
        <v>0</v>
      </c>
      <c r="K296" s="95">
        <f>IF(J296=0,1,"")</f>
        <v>1</v>
      </c>
      <c r="L296" s="22" t="str">
        <f>IF(AND(F296="",G296=""),1,"")</f>
        <v/>
      </c>
    </row>
    <row r="297" spans="1:12" ht="12.75" customHeight="1" hidden="1">
      <c r="A297" s="51" t="s">
        <v>24</v>
      </c>
      <c r="B297" s="52"/>
      <c r="C297" s="52"/>
      <c r="D297" s="52"/>
      <c r="E297" s="52"/>
      <c r="F297" s="53"/>
      <c r="G297" s="97">
        <v>1108.8</v>
      </c>
      <c r="H297" s="97">
        <v>55.439999999999998</v>
      </c>
      <c r="I297" s="97">
        <v>1164.24</v>
      </c>
      <c r="J297" s="22"/>
      <c r="K297" s="22"/>
      <c r="L297" s="22"/>
    </row>
    <row r="298" spans="1:12" ht="15" customHeight="1">
      <c r="A298" s="98">
        <v>56</v>
      </c>
      <c r="B298" s="70" t="s">
        <v>94</v>
      </c>
      <c r="C298" s="71"/>
      <c r="D298" s="93" t="s">
        <v>24</v>
      </c>
      <c r="E298" s="54" t="s">
        <v>91</v>
      </c>
      <c r="F298" s="7" t="s">
        <v>88</v>
      </c>
      <c r="G298" s="99">
        <v>1108.8</v>
      </c>
      <c r="H298" s="100">
        <v>55.439999999999998</v>
      </c>
      <c r="I298" s="101">
        <v>1164.24</v>
      </c>
      <c r="J298" s="102">
        <v>0</v>
      </c>
      <c r="K298" s="22" t="str">
        <f>IF(OR(J298=0,J298=1),"",1)</f>
        <v/>
      </c>
      <c r="L298" s="22" t="str">
        <f>IF(B298="",1,"")</f>
        <v/>
      </c>
    </row>
    <row r="299" spans="1:12" ht="15" customHeight="1">
      <c r="A299" s="58"/>
      <c r="B299" s="72" t="s">
        <v>152</v>
      </c>
      <c r="C299" s="73"/>
      <c r="D299" s="74"/>
      <c r="E299" s="55"/>
      <c r="F299" s="8" t="s">
        <v>88</v>
      </c>
      <c r="G299" s="66"/>
      <c r="H299" s="64"/>
      <c r="I299" s="68"/>
      <c r="J299" s="102">
        <v>0</v>
      </c>
      <c r="K299" s="22" t="str">
        <f>IF(OR(J299=0,J299=1),"",1)</f>
        <v/>
      </c>
      <c r="L299" s="22" t="str">
        <f>IF(AND(F299="",G299=""),1,"")</f>
        <v/>
      </c>
    </row>
    <row r="300" spans="1:12" ht="38.25" customHeight="1">
      <c r="A300" s="59"/>
      <c r="B300" s="75" t="s">
        <v>193</v>
      </c>
      <c r="C300" s="76"/>
      <c r="D300" s="3" t="s">
        <v>179</v>
      </c>
      <c r="E300" s="56"/>
      <c r="F300" s="9" t="s">
        <v>123</v>
      </c>
      <c r="G300" s="67"/>
      <c r="H300" s="65"/>
      <c r="I300" s="69"/>
      <c r="J300" s="102">
        <v>0</v>
      </c>
      <c r="K300" s="22" t="str">
        <f>IF(OR(J300=0,J300=1),"",1)</f>
        <v/>
      </c>
      <c r="L300" s="22" t="str">
        <f>IF(AND(F300="",G300=""),1,"")</f>
        <v/>
      </c>
    </row>
    <row r="301" spans="1:12" ht="12.75" customHeight="1" hidden="1">
      <c r="A301" s="15"/>
      <c r="B301" s="103">
        <v>0</v>
      </c>
      <c r="C301" s="38" t="s">
        <v>193</v>
      </c>
      <c r="D301" s="39"/>
      <c r="E301" s="39"/>
      <c r="F301" s="40"/>
      <c r="G301" s="104">
        <v>1108.8</v>
      </c>
      <c r="H301" s="105">
        <v>55.439999999999998</v>
      </c>
      <c r="I301" s="104">
        <v>1164.24</v>
      </c>
      <c r="J301" s="102">
        <v>0</v>
      </c>
      <c r="K301" s="95">
        <f>IF(J301=0,1,"")</f>
        <v>1</v>
      </c>
      <c r="L301" s="22" t="str">
        <f>IF(AND(F301="",G301=""),1,"")</f>
        <v/>
      </c>
    </row>
    <row r="302" spans="1:12" ht="12.75" customHeight="1" hidden="1">
      <c r="A302" s="51" t="s">
        <v>24</v>
      </c>
      <c r="B302" s="52"/>
      <c r="C302" s="52"/>
      <c r="D302" s="52"/>
      <c r="E302" s="52"/>
      <c r="F302" s="53"/>
      <c r="G302" s="97">
        <v>155.16999999999999</v>
      </c>
      <c r="H302" s="97">
        <v>35.689999999999998</v>
      </c>
      <c r="I302" s="97">
        <v>190.86000000000001</v>
      </c>
      <c r="J302" s="22"/>
      <c r="K302" s="22"/>
      <c r="L302" s="22"/>
    </row>
    <row r="303" spans="1:12" ht="15" customHeight="1">
      <c r="A303" s="98">
        <v>57</v>
      </c>
      <c r="B303" s="70" t="s">
        <v>95</v>
      </c>
      <c r="C303" s="71"/>
      <c r="D303" s="93" t="s">
        <v>24</v>
      </c>
      <c r="E303" s="54" t="s">
        <v>96</v>
      </c>
      <c r="F303" s="7" t="s">
        <v>67</v>
      </c>
      <c r="G303" s="99">
        <v>155.16999999999999</v>
      </c>
      <c r="H303" s="100">
        <v>35.689999999999998</v>
      </c>
      <c r="I303" s="101">
        <v>190.86000000000001</v>
      </c>
      <c r="J303" s="102">
        <v>0</v>
      </c>
      <c r="K303" s="22" t="str">
        <f>IF(OR(J303=0,J303=1),"",1)</f>
        <v/>
      </c>
      <c r="L303" s="22" t="str">
        <f>IF(B303="",1,"")</f>
        <v/>
      </c>
    </row>
    <row r="304" spans="1:12" ht="15" customHeight="1">
      <c r="A304" s="58"/>
      <c r="B304" s="72" t="s">
        <v>147</v>
      </c>
      <c r="C304" s="73"/>
      <c r="D304" s="74"/>
      <c r="E304" s="55"/>
      <c r="F304" s="8" t="s">
        <v>67</v>
      </c>
      <c r="G304" s="66"/>
      <c r="H304" s="64"/>
      <c r="I304" s="68"/>
      <c r="J304" s="102">
        <v>0</v>
      </c>
      <c r="K304" s="22" t="str">
        <f>IF(OR(J304=0,J304=1),"",1)</f>
        <v/>
      </c>
      <c r="L304" s="22" t="str">
        <f>IF(AND(F304="",G304=""),1,"")</f>
        <v/>
      </c>
    </row>
    <row r="305" spans="1:12" ht="25.5" customHeight="1">
      <c r="A305" s="59"/>
      <c r="B305" s="75" t="s">
        <v>196</v>
      </c>
      <c r="C305" s="76"/>
      <c r="D305" s="3" t="s">
        <v>179</v>
      </c>
      <c r="E305" s="56"/>
      <c r="F305" s="9" t="s">
        <v>120</v>
      </c>
      <c r="G305" s="67"/>
      <c r="H305" s="65"/>
      <c r="I305" s="69"/>
      <c r="J305" s="102">
        <v>0</v>
      </c>
      <c r="K305" s="22" t="str">
        <f>IF(OR(J305=0,J305=1),"",1)</f>
        <v/>
      </c>
      <c r="L305" s="22" t="str">
        <f>IF(AND(F305="",G305=""),1,"")</f>
        <v/>
      </c>
    </row>
    <row r="306" spans="1:12" ht="12.75" customHeight="1" hidden="1">
      <c r="A306" s="15"/>
      <c r="B306" s="103">
        <v>0</v>
      </c>
      <c r="C306" s="38" t="s">
        <v>196</v>
      </c>
      <c r="D306" s="39"/>
      <c r="E306" s="39"/>
      <c r="F306" s="40"/>
      <c r="G306" s="104">
        <v>155.16999999999999</v>
      </c>
      <c r="H306" s="105">
        <v>35.689999999999998</v>
      </c>
      <c r="I306" s="104">
        <v>190.86000000000001</v>
      </c>
      <c r="J306" s="102">
        <v>0</v>
      </c>
      <c r="K306" s="95">
        <f>IF(J306=0,1,"")</f>
        <v>1</v>
      </c>
      <c r="L306" s="22" t="str">
        <f>IF(AND(F306="",G306=""),1,"")</f>
        <v/>
      </c>
    </row>
    <row r="307" spans="1:12" ht="12.75" customHeight="1" hidden="1">
      <c r="A307" s="51" t="s">
        <v>24</v>
      </c>
      <c r="B307" s="52"/>
      <c r="C307" s="52"/>
      <c r="D307" s="52"/>
      <c r="E307" s="52"/>
      <c r="F307" s="53"/>
      <c r="G307" s="97">
        <v>30.289999999999999</v>
      </c>
      <c r="H307" s="97">
        <v>6.9699999999999998</v>
      </c>
      <c r="I307" s="97">
        <v>37.259999999999998</v>
      </c>
      <c r="J307" s="22"/>
      <c r="K307" s="22"/>
      <c r="L307" s="22"/>
    </row>
    <row r="308" spans="1:12" ht="15" customHeight="1">
      <c r="A308" s="98">
        <v>58</v>
      </c>
      <c r="B308" s="70" t="s">
        <v>97</v>
      </c>
      <c r="C308" s="71"/>
      <c r="D308" s="93" t="s">
        <v>24</v>
      </c>
      <c r="E308" s="54" t="s">
        <v>96</v>
      </c>
      <c r="F308" s="7" t="s">
        <v>67</v>
      </c>
      <c r="G308" s="99">
        <v>30.289999999999999</v>
      </c>
      <c r="H308" s="100">
        <v>6.9699999999999998</v>
      </c>
      <c r="I308" s="101">
        <v>37.259999999999998</v>
      </c>
      <c r="J308" s="102">
        <v>0</v>
      </c>
      <c r="K308" s="22" t="str">
        <f>IF(OR(J308=0,J308=1),"",1)</f>
        <v/>
      </c>
      <c r="L308" s="22" t="str">
        <f>IF(B308="",1,"")</f>
        <v/>
      </c>
    </row>
    <row r="309" spans="1:12" ht="15" customHeight="1">
      <c r="A309" s="58"/>
      <c r="B309" s="72" t="s">
        <v>161</v>
      </c>
      <c r="C309" s="73"/>
      <c r="D309" s="74"/>
      <c r="E309" s="55"/>
      <c r="F309" s="8" t="s">
        <v>67</v>
      </c>
      <c r="G309" s="66"/>
      <c r="H309" s="64"/>
      <c r="I309" s="68"/>
      <c r="J309" s="102">
        <v>0</v>
      </c>
      <c r="K309" s="22" t="str">
        <f>IF(OR(J309=0,J309=1),"",1)</f>
        <v/>
      </c>
      <c r="L309" s="22" t="str">
        <f>IF(AND(F309="",G309=""),1,"")</f>
        <v/>
      </c>
    </row>
    <row r="310" spans="1:12" ht="25.5" customHeight="1">
      <c r="A310" s="59"/>
      <c r="B310" s="75" t="s">
        <v>196</v>
      </c>
      <c r="C310" s="76"/>
      <c r="D310" s="3" t="s">
        <v>179</v>
      </c>
      <c r="E310" s="56"/>
      <c r="F310" s="9" t="s">
        <v>104</v>
      </c>
      <c r="G310" s="67"/>
      <c r="H310" s="65"/>
      <c r="I310" s="69"/>
      <c r="J310" s="102">
        <v>0</v>
      </c>
      <c r="K310" s="22" t="str">
        <f>IF(OR(J310=0,J310=1),"",1)</f>
        <v/>
      </c>
      <c r="L310" s="22" t="str">
        <f>IF(AND(F310="",G310=""),1,"")</f>
        <v/>
      </c>
    </row>
    <row r="311" spans="1:12" ht="12.75" customHeight="1" hidden="1">
      <c r="A311" s="15"/>
      <c r="B311" s="103">
        <v>0</v>
      </c>
      <c r="C311" s="38" t="s">
        <v>196</v>
      </c>
      <c r="D311" s="39"/>
      <c r="E311" s="39"/>
      <c r="F311" s="40"/>
      <c r="G311" s="104">
        <v>30.289999999999999</v>
      </c>
      <c r="H311" s="105">
        <v>6.9699999999999998</v>
      </c>
      <c r="I311" s="104">
        <v>37.259999999999998</v>
      </c>
      <c r="J311" s="102">
        <v>0</v>
      </c>
      <c r="K311" s="95">
        <f>IF(J311=0,1,"")</f>
        <v>1</v>
      </c>
      <c r="L311" s="22" t="str">
        <f>IF(AND(F311="",G311=""),1,"")</f>
        <v/>
      </c>
    </row>
    <row r="312" spans="1:12" ht="12.75" customHeight="1" hidden="1">
      <c r="A312" s="51" t="s">
        <v>24</v>
      </c>
      <c r="B312" s="52"/>
      <c r="C312" s="52"/>
      <c r="D312" s="52"/>
      <c r="E312" s="52"/>
      <c r="F312" s="53"/>
      <c r="G312" s="97">
        <v>342</v>
      </c>
      <c r="H312" s="97">
        <v>17.100000000000001</v>
      </c>
      <c r="I312" s="97">
        <v>359.10000000000002</v>
      </c>
      <c r="J312" s="22"/>
      <c r="K312" s="22"/>
      <c r="L312" s="22"/>
    </row>
    <row r="313" spans="1:12" ht="15" customHeight="1">
      <c r="A313" s="98">
        <v>59</v>
      </c>
      <c r="B313" s="70" t="s">
        <v>98</v>
      </c>
      <c r="C313" s="71"/>
      <c r="D313" s="93" t="s">
        <v>24</v>
      </c>
      <c r="E313" s="54" t="s">
        <v>96</v>
      </c>
      <c r="F313" s="7" t="s">
        <v>96</v>
      </c>
      <c r="G313" s="99">
        <v>342</v>
      </c>
      <c r="H313" s="100">
        <v>17.100000000000001</v>
      </c>
      <c r="I313" s="101">
        <v>359.10000000000002</v>
      </c>
      <c r="J313" s="102">
        <v>0</v>
      </c>
      <c r="K313" s="22" t="str">
        <f>IF(OR(J313=0,J313=1),"",1)</f>
        <v/>
      </c>
      <c r="L313" s="22" t="str">
        <f>IF(B313="",1,"")</f>
        <v/>
      </c>
    </row>
    <row r="314" spans="1:12" ht="25.5" customHeight="1">
      <c r="A314" s="58"/>
      <c r="B314" s="72" t="s">
        <v>153</v>
      </c>
      <c r="C314" s="73"/>
      <c r="D314" s="74"/>
      <c r="E314" s="55"/>
      <c r="F314" s="8" t="s">
        <v>96</v>
      </c>
      <c r="G314" s="66"/>
      <c r="H314" s="64"/>
      <c r="I314" s="68"/>
      <c r="J314" s="102">
        <v>0</v>
      </c>
      <c r="K314" s="22" t="str">
        <f>IF(OR(J314=0,J314=1),"",1)</f>
        <v/>
      </c>
      <c r="L314" s="22" t="str">
        <f>IF(AND(F314="",G314=""),1,"")</f>
        <v/>
      </c>
    </row>
    <row r="315" spans="1:12" ht="38.25" customHeight="1">
      <c r="A315" s="59"/>
      <c r="B315" s="75" t="s">
        <v>221</v>
      </c>
      <c r="C315" s="76"/>
      <c r="D315" s="3" t="s">
        <v>179</v>
      </c>
      <c r="E315" s="56"/>
      <c r="F315" s="9" t="s">
        <v>222</v>
      </c>
      <c r="G315" s="67"/>
      <c r="H315" s="65"/>
      <c r="I315" s="69"/>
      <c r="J315" s="102">
        <v>0</v>
      </c>
      <c r="K315" s="22" t="str">
        <f>IF(OR(J315=0,J315=1),"",1)</f>
        <v/>
      </c>
      <c r="L315" s="22" t="str">
        <f>IF(AND(F315="",G315=""),1,"")</f>
        <v/>
      </c>
    </row>
    <row r="316" spans="1:12" ht="12.75" customHeight="1" hidden="1">
      <c r="A316" s="15"/>
      <c r="B316" s="103">
        <v>0</v>
      </c>
      <c r="C316" s="38" t="s">
        <v>221</v>
      </c>
      <c r="D316" s="39"/>
      <c r="E316" s="39"/>
      <c r="F316" s="40"/>
      <c r="G316" s="104">
        <v>342</v>
      </c>
      <c r="H316" s="105">
        <v>17.100000000000001</v>
      </c>
      <c r="I316" s="104">
        <v>359.10000000000002</v>
      </c>
      <c r="J316" s="102">
        <v>0</v>
      </c>
      <c r="K316" s="95">
        <f>IF(J316=0,1,"")</f>
        <v>1</v>
      </c>
      <c r="L316" s="22" t="str">
        <f>IF(AND(F316="",G316=""),1,"")</f>
        <v/>
      </c>
    </row>
    <row r="317" spans="1:12" ht="12.75" customHeight="1" hidden="1">
      <c r="A317" s="51" t="s">
        <v>24</v>
      </c>
      <c r="B317" s="52"/>
      <c r="C317" s="52"/>
      <c r="D317" s="52"/>
      <c r="E317" s="52"/>
      <c r="F317" s="53"/>
      <c r="G317" s="97">
        <v>6227.7600000000002</v>
      </c>
      <c r="H317" s="97">
        <v>1432.3800000000001</v>
      </c>
      <c r="I317" s="97">
        <v>7660.1400000000003</v>
      </c>
      <c r="J317" s="22"/>
      <c r="K317" s="22"/>
      <c r="L317" s="22"/>
    </row>
    <row r="318" spans="1:12" ht="15" customHeight="1">
      <c r="A318" s="98">
        <v>60</v>
      </c>
      <c r="B318" s="70" t="s">
        <v>99</v>
      </c>
      <c r="C318" s="71"/>
      <c r="D318" s="93" t="s">
        <v>24</v>
      </c>
      <c r="E318" s="54" t="s">
        <v>96</v>
      </c>
      <c r="F318" s="7" t="s">
        <v>49</v>
      </c>
      <c r="G318" s="99">
        <v>6227.7600000000002</v>
      </c>
      <c r="H318" s="100">
        <v>1432.3800000000001</v>
      </c>
      <c r="I318" s="101">
        <v>7660.1400000000003</v>
      </c>
      <c r="J318" s="102">
        <v>0</v>
      </c>
      <c r="K318" s="22" t="str">
        <f>IF(OR(J318=0,J318=1),"",1)</f>
        <v/>
      </c>
      <c r="L318" s="22" t="str">
        <f>IF(B318="",1,"")</f>
        <v/>
      </c>
    </row>
    <row r="319" spans="1:12" ht="15" customHeight="1">
      <c r="A319" s="58"/>
      <c r="B319" s="72" t="s">
        <v>162</v>
      </c>
      <c r="C319" s="73"/>
      <c r="D319" s="74"/>
      <c r="E319" s="55"/>
      <c r="F319" s="8" t="s">
        <v>39</v>
      </c>
      <c r="G319" s="66"/>
      <c r="H319" s="64"/>
      <c r="I319" s="68"/>
      <c r="J319" s="102">
        <v>0</v>
      </c>
      <c r="K319" s="22" t="str">
        <f>IF(OR(J319=0,J319=1),"",1)</f>
        <v/>
      </c>
      <c r="L319" s="22" t="str">
        <f>IF(AND(F319="",G319=""),1,"")</f>
        <v/>
      </c>
    </row>
    <row r="320" spans="1:12" ht="25.5" customHeight="1">
      <c r="A320" s="59"/>
      <c r="B320" s="75" t="s">
        <v>223</v>
      </c>
      <c r="C320" s="76"/>
      <c r="D320" s="3" t="s">
        <v>179</v>
      </c>
      <c r="E320" s="56"/>
      <c r="F320" s="9" t="s">
        <v>104</v>
      </c>
      <c r="G320" s="67"/>
      <c r="H320" s="65"/>
      <c r="I320" s="69"/>
      <c r="J320" s="102">
        <v>0</v>
      </c>
      <c r="K320" s="22" t="str">
        <f>IF(OR(J320=0,J320=1),"",1)</f>
        <v/>
      </c>
      <c r="L320" s="22" t="str">
        <f>IF(AND(F320="",G320=""),1,"")</f>
        <v/>
      </c>
    </row>
    <row r="321" spans="1:12" ht="12.75" customHeight="1" hidden="1">
      <c r="A321" s="15"/>
      <c r="B321" s="103">
        <v>0</v>
      </c>
      <c r="C321" s="38" t="s">
        <v>223</v>
      </c>
      <c r="D321" s="39"/>
      <c r="E321" s="39"/>
      <c r="F321" s="40"/>
      <c r="G321" s="104">
        <v>6227.7600000000002</v>
      </c>
      <c r="H321" s="105">
        <v>1432.3800000000001</v>
      </c>
      <c r="I321" s="104">
        <v>7660.1400000000003</v>
      </c>
      <c r="J321" s="102">
        <v>0</v>
      </c>
      <c r="K321" s="95">
        <f>IF(J321=0,1,"")</f>
        <v>1</v>
      </c>
      <c r="L321" s="22" t="str">
        <f>IF(AND(F321="",G321=""),1,"")</f>
        <v/>
      </c>
    </row>
    <row r="322" spans="1:12" ht="12.75" customHeight="1" hidden="1">
      <c r="A322" s="51" t="s">
        <v>24</v>
      </c>
      <c r="B322" s="52"/>
      <c r="C322" s="52"/>
      <c r="D322" s="52"/>
      <c r="E322" s="52"/>
      <c r="F322" s="53"/>
      <c r="G322" s="97">
        <v>2801.46</v>
      </c>
      <c r="H322" s="97">
        <v>147.13999999999999</v>
      </c>
      <c r="I322" s="97">
        <v>2948.5999999999999</v>
      </c>
      <c r="J322" s="22"/>
      <c r="K322" s="22"/>
      <c r="L322" s="22"/>
    </row>
    <row r="323" spans="1:12" ht="15" customHeight="1">
      <c r="A323" s="98">
        <v>61</v>
      </c>
      <c r="B323" s="70" t="s">
        <v>100</v>
      </c>
      <c r="C323" s="71"/>
      <c r="D323" s="93" t="s">
        <v>24</v>
      </c>
      <c r="E323" s="54" t="s">
        <v>101</v>
      </c>
      <c r="F323" s="7" t="s">
        <v>101</v>
      </c>
      <c r="G323" s="99">
        <v>2801.46</v>
      </c>
      <c r="H323" s="100">
        <v>147.13999999999999</v>
      </c>
      <c r="I323" s="101">
        <v>2948.5999999999999</v>
      </c>
      <c r="J323" s="102">
        <v>0</v>
      </c>
      <c r="K323" s="22" t="str">
        <f>IF(OR(J323=0,J323=1),"",1)</f>
        <v/>
      </c>
      <c r="L323" s="22" t="str">
        <f>IF(B323="",1,"")</f>
        <v/>
      </c>
    </row>
    <row r="324" spans="1:12" ht="15" customHeight="1">
      <c r="A324" s="58"/>
      <c r="B324" s="72" t="s">
        <v>144</v>
      </c>
      <c r="C324" s="73"/>
      <c r="D324" s="74"/>
      <c r="E324" s="55"/>
      <c r="F324" s="8" t="s">
        <v>101</v>
      </c>
      <c r="G324" s="66"/>
      <c r="H324" s="64"/>
      <c r="I324" s="68"/>
      <c r="J324" s="102">
        <v>0</v>
      </c>
      <c r="K324" s="22" t="str">
        <f>IF(OR(J324=0,J324=1),"",1)</f>
        <v/>
      </c>
      <c r="L324" s="22" t="str">
        <f>IF(AND(F324="",G324=""),1,"")</f>
        <v/>
      </c>
    </row>
    <row r="325" spans="1:12" ht="38.25" customHeight="1">
      <c r="A325" s="59"/>
      <c r="B325" s="75" t="s">
        <v>193</v>
      </c>
      <c r="C325" s="76"/>
      <c r="D325" s="3" t="s">
        <v>179</v>
      </c>
      <c r="E325" s="56"/>
      <c r="F325" s="9" t="s">
        <v>224</v>
      </c>
      <c r="G325" s="67"/>
      <c r="H325" s="65"/>
      <c r="I325" s="69"/>
      <c r="J325" s="102">
        <v>0</v>
      </c>
      <c r="K325" s="22" t="str">
        <f>IF(OR(J325=0,J325=1),"",1)</f>
        <v/>
      </c>
      <c r="L325" s="22" t="str">
        <f>IF(AND(F325="",G325=""),1,"")</f>
        <v/>
      </c>
    </row>
    <row r="326" spans="1:12" ht="12.75" customHeight="1" hidden="1">
      <c r="A326" s="15"/>
      <c r="B326" s="103">
        <v>0</v>
      </c>
      <c r="C326" s="38" t="s">
        <v>193</v>
      </c>
      <c r="D326" s="39"/>
      <c r="E326" s="39"/>
      <c r="F326" s="40"/>
      <c r="G326" s="104">
        <v>2801.46</v>
      </c>
      <c r="H326" s="105">
        <v>147.13999999999999</v>
      </c>
      <c r="I326" s="104">
        <v>2948.5999999999999</v>
      </c>
      <c r="J326" s="102">
        <v>0</v>
      </c>
      <c r="K326" s="95">
        <f>IF(J326=0,1,"")</f>
        <v>1</v>
      </c>
      <c r="L326" s="22" t="str">
        <f>IF(AND(F326="",G326=""),1,"")</f>
        <v/>
      </c>
    </row>
    <row r="327" spans="1:12" ht="12.75" customHeight="1" hidden="1">
      <c r="A327" s="51" t="s">
        <v>24</v>
      </c>
      <c r="B327" s="52"/>
      <c r="C327" s="52"/>
      <c r="D327" s="52"/>
      <c r="E327" s="52"/>
      <c r="F327" s="53"/>
      <c r="G327" s="97">
        <v>3224.6700000000001</v>
      </c>
      <c r="H327" s="97">
        <v>161.22999999999999</v>
      </c>
      <c r="I327" s="97">
        <v>3385.9000000000001</v>
      </c>
      <c r="J327" s="22"/>
      <c r="K327" s="22"/>
      <c r="L327" s="22"/>
    </row>
    <row r="328" spans="1:12" ht="15" customHeight="1">
      <c r="A328" s="98">
        <v>62</v>
      </c>
      <c r="B328" s="70" t="s">
        <v>102</v>
      </c>
      <c r="C328" s="71"/>
      <c r="D328" s="93" t="s">
        <v>24</v>
      </c>
      <c r="E328" s="54" t="s">
        <v>101</v>
      </c>
      <c r="F328" s="7" t="s">
        <v>101</v>
      </c>
      <c r="G328" s="99">
        <v>3224.6700000000001</v>
      </c>
      <c r="H328" s="100">
        <v>161.22999999999999</v>
      </c>
      <c r="I328" s="101">
        <v>3385.9000000000001</v>
      </c>
      <c r="J328" s="102">
        <v>0</v>
      </c>
      <c r="K328" s="22" t="str">
        <f>IF(OR(J328=0,J328=1),"",1)</f>
        <v/>
      </c>
      <c r="L328" s="22" t="str">
        <f>IF(B328="",1,"")</f>
        <v/>
      </c>
    </row>
    <row r="329" spans="1:12" ht="15" customHeight="1">
      <c r="A329" s="58"/>
      <c r="B329" s="72" t="s">
        <v>144</v>
      </c>
      <c r="C329" s="73"/>
      <c r="D329" s="74"/>
      <c r="E329" s="55"/>
      <c r="F329" s="8" t="s">
        <v>101</v>
      </c>
      <c r="G329" s="66"/>
      <c r="H329" s="64"/>
      <c r="I329" s="68"/>
      <c r="J329" s="102">
        <v>0</v>
      </c>
      <c r="K329" s="22" t="str">
        <f>IF(OR(J329=0,J329=1),"",1)</f>
        <v/>
      </c>
      <c r="L329" s="22" t="str">
        <f>IF(AND(F329="",G329=""),1,"")</f>
        <v/>
      </c>
    </row>
    <row r="330" spans="1:12" ht="38.25" customHeight="1">
      <c r="A330" s="59"/>
      <c r="B330" s="75" t="s">
        <v>193</v>
      </c>
      <c r="C330" s="76"/>
      <c r="D330" s="3" t="s">
        <v>179</v>
      </c>
      <c r="E330" s="56"/>
      <c r="F330" s="9" t="s">
        <v>224</v>
      </c>
      <c r="G330" s="67"/>
      <c r="H330" s="65"/>
      <c r="I330" s="69"/>
      <c r="J330" s="102">
        <v>0</v>
      </c>
      <c r="K330" s="22" t="str">
        <f>IF(OR(J330=0,J330=1),"",1)</f>
        <v/>
      </c>
      <c r="L330" s="22" t="str">
        <f>IF(AND(F330="",G330=""),1,"")</f>
        <v/>
      </c>
    </row>
    <row r="331" spans="1:12" ht="12.75" customHeight="1" hidden="1">
      <c r="A331" s="15"/>
      <c r="B331" s="103">
        <v>0</v>
      </c>
      <c r="C331" s="38" t="s">
        <v>193</v>
      </c>
      <c r="D331" s="39"/>
      <c r="E331" s="39"/>
      <c r="F331" s="40"/>
      <c r="G331" s="104">
        <v>3224.6700000000001</v>
      </c>
      <c r="H331" s="105">
        <v>161.22999999999999</v>
      </c>
      <c r="I331" s="104">
        <v>3385.9000000000001</v>
      </c>
      <c r="J331" s="102">
        <v>0</v>
      </c>
      <c r="K331" s="95">
        <f>IF(J331=0,1,"")</f>
        <v>1</v>
      </c>
      <c r="L331" s="22" t="str">
        <f>IF(AND(F331="",G331=""),1,"")</f>
        <v/>
      </c>
    </row>
    <row r="332" spans="1:12" ht="12.75" customHeight="1" hidden="1">
      <c r="A332" s="51" t="s">
        <v>24</v>
      </c>
      <c r="B332" s="52"/>
      <c r="C332" s="52"/>
      <c r="D332" s="52"/>
      <c r="E332" s="52"/>
      <c r="F332" s="53"/>
      <c r="G332" s="97">
        <v>32.5</v>
      </c>
      <c r="H332" s="97">
        <v>7.4800000000000004</v>
      </c>
      <c r="I332" s="97">
        <v>39.979999999999997</v>
      </c>
      <c r="J332" s="22"/>
      <c r="K332" s="22"/>
      <c r="L332" s="22"/>
    </row>
    <row r="333" spans="1:12" ht="15" customHeight="1">
      <c r="A333" s="98">
        <v>63</v>
      </c>
      <c r="B333" s="70" t="s">
        <v>103</v>
      </c>
      <c r="C333" s="71"/>
      <c r="D333" s="93" t="s">
        <v>24</v>
      </c>
      <c r="E333" s="54" t="s">
        <v>104</v>
      </c>
      <c r="F333" s="7" t="s">
        <v>104</v>
      </c>
      <c r="G333" s="99">
        <v>32.5</v>
      </c>
      <c r="H333" s="100">
        <v>7.4800000000000004</v>
      </c>
      <c r="I333" s="101">
        <v>39.979999999999997</v>
      </c>
      <c r="J333" s="102">
        <v>0</v>
      </c>
      <c r="K333" s="22" t="str">
        <f>IF(OR(J333=0,J333=1),"",1)</f>
        <v/>
      </c>
      <c r="L333" s="22" t="str">
        <f>IF(B333="",1,"")</f>
        <v/>
      </c>
    </row>
    <row r="334" spans="1:12" ht="15" customHeight="1">
      <c r="A334" s="58"/>
      <c r="B334" s="72" t="s">
        <v>147</v>
      </c>
      <c r="C334" s="73"/>
      <c r="D334" s="74"/>
      <c r="E334" s="55"/>
      <c r="F334" s="8" t="s">
        <v>104</v>
      </c>
      <c r="G334" s="66"/>
      <c r="H334" s="64"/>
      <c r="I334" s="68"/>
      <c r="J334" s="102">
        <v>0</v>
      </c>
      <c r="K334" s="22" t="str">
        <f>IF(OR(J334=0,J334=1),"",1)</f>
        <v/>
      </c>
      <c r="L334" s="22" t="str">
        <f>IF(AND(F334="",G334=""),1,"")</f>
        <v/>
      </c>
    </row>
    <row r="335" spans="1:12" ht="25.5" customHeight="1">
      <c r="A335" s="59"/>
      <c r="B335" s="75" t="s">
        <v>196</v>
      </c>
      <c r="C335" s="76"/>
      <c r="D335" s="3" t="s">
        <v>179</v>
      </c>
      <c r="E335" s="56"/>
      <c r="F335" s="9" t="s">
        <v>225</v>
      </c>
      <c r="G335" s="67"/>
      <c r="H335" s="65"/>
      <c r="I335" s="69"/>
      <c r="J335" s="102">
        <v>0</v>
      </c>
      <c r="K335" s="22" t="str">
        <f>IF(OR(J335=0,J335=1),"",1)</f>
        <v/>
      </c>
      <c r="L335" s="22" t="str">
        <f>IF(AND(F335="",G335=""),1,"")</f>
        <v/>
      </c>
    </row>
    <row r="336" spans="1:12" ht="12.75" customHeight="1" hidden="1">
      <c r="A336" s="15"/>
      <c r="B336" s="103">
        <v>0</v>
      </c>
      <c r="C336" s="38" t="s">
        <v>196</v>
      </c>
      <c r="D336" s="39"/>
      <c r="E336" s="39"/>
      <c r="F336" s="40"/>
      <c r="G336" s="104">
        <v>32.5</v>
      </c>
      <c r="H336" s="105">
        <v>7.4800000000000004</v>
      </c>
      <c r="I336" s="104">
        <v>39.979999999999997</v>
      </c>
      <c r="J336" s="102">
        <v>0</v>
      </c>
      <c r="K336" s="95">
        <f>IF(J336=0,1,"")</f>
        <v>1</v>
      </c>
      <c r="L336" s="22" t="str">
        <f>IF(AND(F336="",G336=""),1,"")</f>
        <v/>
      </c>
    </row>
    <row r="337" spans="1:12" ht="12.75" customHeight="1" hidden="1">
      <c r="A337" s="51" t="s">
        <v>24</v>
      </c>
      <c r="B337" s="52"/>
      <c r="C337" s="52"/>
      <c r="D337" s="52"/>
      <c r="E337" s="52"/>
      <c r="F337" s="53"/>
      <c r="G337" s="97">
        <v>243.88</v>
      </c>
      <c r="H337" s="97">
        <v>56.090000000000003</v>
      </c>
      <c r="I337" s="97">
        <v>299.97000000000003</v>
      </c>
      <c r="J337" s="22"/>
      <c r="K337" s="22"/>
      <c r="L337" s="22"/>
    </row>
    <row r="338" spans="1:12" ht="15" customHeight="1">
      <c r="A338" s="98">
        <v>64</v>
      </c>
      <c r="B338" s="70" t="s">
        <v>105</v>
      </c>
      <c r="C338" s="71"/>
      <c r="D338" s="93" t="s">
        <v>24</v>
      </c>
      <c r="E338" s="54" t="s">
        <v>104</v>
      </c>
      <c r="F338" s="7" t="s">
        <v>101</v>
      </c>
      <c r="G338" s="99">
        <v>243.88</v>
      </c>
      <c r="H338" s="100">
        <v>56.090000000000003</v>
      </c>
      <c r="I338" s="101">
        <v>299.97000000000003</v>
      </c>
      <c r="J338" s="102">
        <v>0</v>
      </c>
      <c r="K338" s="22" t="str">
        <f>IF(OR(J338=0,J338=1),"",1)</f>
        <v/>
      </c>
      <c r="L338" s="22" t="str">
        <f>IF(B338="",1,"")</f>
        <v/>
      </c>
    </row>
    <row r="339" spans="1:12" ht="25.5" customHeight="1">
      <c r="A339" s="58"/>
      <c r="B339" s="72" t="s">
        <v>163</v>
      </c>
      <c r="C339" s="73"/>
      <c r="D339" s="74"/>
      <c r="E339" s="55"/>
      <c r="F339" s="8" t="s">
        <v>101</v>
      </c>
      <c r="G339" s="66"/>
      <c r="H339" s="64"/>
      <c r="I339" s="68"/>
      <c r="J339" s="102">
        <v>0</v>
      </c>
      <c r="K339" s="22" t="str">
        <f>IF(OR(J339=0,J339=1),"",1)</f>
        <v/>
      </c>
      <c r="L339" s="22" t="str">
        <f>IF(AND(F339="",G339=""),1,"")</f>
        <v/>
      </c>
    </row>
    <row r="340" spans="1:12" ht="25.5" customHeight="1">
      <c r="A340" s="59"/>
      <c r="B340" s="75" t="s">
        <v>196</v>
      </c>
      <c r="C340" s="76"/>
      <c r="D340" s="3" t="s">
        <v>179</v>
      </c>
      <c r="E340" s="56"/>
      <c r="F340" s="9" t="s">
        <v>224</v>
      </c>
      <c r="G340" s="67"/>
      <c r="H340" s="65"/>
      <c r="I340" s="69"/>
      <c r="J340" s="102">
        <v>0</v>
      </c>
      <c r="K340" s="22" t="str">
        <f>IF(OR(J340=0,J340=1),"",1)</f>
        <v/>
      </c>
      <c r="L340" s="22" t="str">
        <f>IF(AND(F340="",G340=""),1,"")</f>
        <v/>
      </c>
    </row>
    <row r="341" spans="1:12" ht="12.75" customHeight="1" hidden="1">
      <c r="A341" s="15"/>
      <c r="B341" s="103">
        <v>0</v>
      </c>
      <c r="C341" s="38" t="s">
        <v>196</v>
      </c>
      <c r="D341" s="39"/>
      <c r="E341" s="39"/>
      <c r="F341" s="40"/>
      <c r="G341" s="104">
        <v>243.88</v>
      </c>
      <c r="H341" s="105">
        <v>56.090000000000003</v>
      </c>
      <c r="I341" s="104">
        <v>299.97000000000003</v>
      </c>
      <c r="J341" s="102">
        <v>0</v>
      </c>
      <c r="K341" s="95">
        <f>IF(J341=0,1,"")</f>
        <v>1</v>
      </c>
      <c r="L341" s="22" t="str">
        <f>IF(AND(F341="",G341=""),1,"")</f>
        <v/>
      </c>
    </row>
    <row r="342" spans="1:12" ht="12.75" customHeight="1" hidden="1">
      <c r="A342" s="51" t="s">
        <v>24</v>
      </c>
      <c r="B342" s="52"/>
      <c r="C342" s="52"/>
      <c r="D342" s="52"/>
      <c r="E342" s="52"/>
      <c r="F342" s="53"/>
      <c r="G342" s="97">
        <v>57.189999999999998</v>
      </c>
      <c r="H342" s="97">
        <v>13.15</v>
      </c>
      <c r="I342" s="97">
        <v>70.340000000000003</v>
      </c>
      <c r="J342" s="22"/>
      <c r="K342" s="22"/>
      <c r="L342" s="22"/>
    </row>
    <row r="343" spans="1:12" ht="15" customHeight="1">
      <c r="A343" s="98">
        <v>65</v>
      </c>
      <c r="B343" s="70" t="s">
        <v>106</v>
      </c>
      <c r="C343" s="71"/>
      <c r="D343" s="93" t="s">
        <v>24</v>
      </c>
      <c r="E343" s="54" t="s">
        <v>104</v>
      </c>
      <c r="F343" s="7" t="s">
        <v>96</v>
      </c>
      <c r="G343" s="99">
        <v>57.189999999999998</v>
      </c>
      <c r="H343" s="100">
        <v>13.15</v>
      </c>
      <c r="I343" s="101">
        <v>70.340000000000003</v>
      </c>
      <c r="J343" s="102">
        <v>0</v>
      </c>
      <c r="K343" s="22" t="str">
        <f>IF(OR(J343=0,J343=1),"",1)</f>
        <v/>
      </c>
      <c r="L343" s="22" t="str">
        <f>IF(B343="",1,"")</f>
        <v/>
      </c>
    </row>
    <row r="344" spans="1:12" ht="15" customHeight="1">
      <c r="A344" s="58"/>
      <c r="B344" s="72" t="s">
        <v>164</v>
      </c>
      <c r="C344" s="73"/>
      <c r="D344" s="74"/>
      <c r="E344" s="55"/>
      <c r="F344" s="8" t="s">
        <v>91</v>
      </c>
      <c r="G344" s="66"/>
      <c r="H344" s="64"/>
      <c r="I344" s="68"/>
      <c r="J344" s="102">
        <v>0</v>
      </c>
      <c r="K344" s="22" t="str">
        <f>IF(OR(J344=0,J344=1),"",1)</f>
        <v/>
      </c>
      <c r="L344" s="22" t="str">
        <f>IF(AND(F344="",G344=""),1,"")</f>
        <v/>
      </c>
    </row>
    <row r="345" spans="1:12" ht="38.25" customHeight="1">
      <c r="A345" s="59"/>
      <c r="B345" s="75" t="s">
        <v>226</v>
      </c>
      <c r="C345" s="76"/>
      <c r="D345" s="3" t="s">
        <v>179</v>
      </c>
      <c r="E345" s="56"/>
      <c r="F345" s="9" t="s">
        <v>222</v>
      </c>
      <c r="G345" s="67"/>
      <c r="H345" s="65"/>
      <c r="I345" s="69"/>
      <c r="J345" s="102">
        <v>0</v>
      </c>
      <c r="K345" s="22" t="str">
        <f>IF(OR(J345=0,J345=1),"",1)</f>
        <v/>
      </c>
      <c r="L345" s="22" t="str">
        <f>IF(AND(F345="",G345=""),1,"")</f>
        <v/>
      </c>
    </row>
    <row r="346" spans="1:12" ht="12.75" customHeight="1" hidden="1">
      <c r="A346" s="15"/>
      <c r="B346" s="103">
        <v>0</v>
      </c>
      <c r="C346" s="38" t="s">
        <v>226</v>
      </c>
      <c r="D346" s="39"/>
      <c r="E346" s="39"/>
      <c r="F346" s="40"/>
      <c r="G346" s="104">
        <v>57.189999999999998</v>
      </c>
      <c r="H346" s="105">
        <v>13.15</v>
      </c>
      <c r="I346" s="104">
        <v>70.340000000000003</v>
      </c>
      <c r="J346" s="102">
        <v>0</v>
      </c>
      <c r="K346" s="95">
        <f>IF(J346=0,1,"")</f>
        <v>1</v>
      </c>
      <c r="L346" s="22" t="str">
        <f>IF(AND(F346="",G346=""),1,"")</f>
        <v/>
      </c>
    </row>
    <row r="347" spans="1:12" ht="12.75" customHeight="1" hidden="1">
      <c r="A347" s="51" t="s">
        <v>24</v>
      </c>
      <c r="B347" s="52"/>
      <c r="C347" s="52"/>
      <c r="D347" s="52"/>
      <c r="E347" s="52"/>
      <c r="F347" s="53"/>
      <c r="G347" s="97">
        <v>113.61</v>
      </c>
      <c r="H347" s="97">
        <v>26.129999999999999</v>
      </c>
      <c r="I347" s="97">
        <v>139.74000000000001</v>
      </c>
      <c r="J347" s="22"/>
      <c r="K347" s="22"/>
      <c r="L347" s="22"/>
    </row>
    <row r="348" spans="1:12" ht="15" customHeight="1">
      <c r="A348" s="98">
        <v>66</v>
      </c>
      <c r="B348" s="70" t="s">
        <v>107</v>
      </c>
      <c r="C348" s="71"/>
      <c r="D348" s="93" t="s">
        <v>24</v>
      </c>
      <c r="E348" s="54" t="s">
        <v>104</v>
      </c>
      <c r="F348" s="7" t="s">
        <v>108</v>
      </c>
      <c r="G348" s="99">
        <v>113.61</v>
      </c>
      <c r="H348" s="100">
        <v>26.129999999999999</v>
      </c>
      <c r="I348" s="101">
        <v>139.74000000000001</v>
      </c>
      <c r="J348" s="102">
        <v>0</v>
      </c>
      <c r="K348" s="22" t="str">
        <f>IF(OR(J348=0,J348=1),"",1)</f>
        <v/>
      </c>
      <c r="L348" s="22" t="str">
        <f>IF(B348="",1,"")</f>
        <v/>
      </c>
    </row>
    <row r="349" spans="1:12" ht="15" customHeight="1">
      <c r="A349" s="58"/>
      <c r="B349" s="72" t="s">
        <v>165</v>
      </c>
      <c r="C349" s="73"/>
      <c r="D349" s="74"/>
      <c r="E349" s="55"/>
      <c r="F349" s="8" t="s">
        <v>108</v>
      </c>
      <c r="G349" s="66"/>
      <c r="H349" s="64"/>
      <c r="I349" s="68"/>
      <c r="J349" s="102">
        <v>0</v>
      </c>
      <c r="K349" s="22" t="str">
        <f>IF(OR(J349=0,J349=1),"",1)</f>
        <v/>
      </c>
      <c r="L349" s="22" t="str">
        <f>IF(AND(F349="",G349=""),1,"")</f>
        <v/>
      </c>
    </row>
    <row r="350" spans="1:12" ht="15" customHeight="1">
      <c r="A350" s="59"/>
      <c r="B350" s="75" t="s">
        <v>227</v>
      </c>
      <c r="C350" s="76"/>
      <c r="D350" s="3" t="s">
        <v>179</v>
      </c>
      <c r="E350" s="56"/>
      <c r="F350" s="9" t="s">
        <v>117</v>
      </c>
      <c r="G350" s="67"/>
      <c r="H350" s="65"/>
      <c r="I350" s="69"/>
      <c r="J350" s="102">
        <v>0</v>
      </c>
      <c r="K350" s="22" t="str">
        <f>IF(OR(J350=0,J350=1),"",1)</f>
        <v/>
      </c>
      <c r="L350" s="22" t="str">
        <f>IF(AND(F350="",G350=""),1,"")</f>
        <v/>
      </c>
    </row>
    <row r="351" spans="1:12" ht="12.75" customHeight="1" hidden="1">
      <c r="A351" s="15"/>
      <c r="B351" s="103">
        <v>0</v>
      </c>
      <c r="C351" s="38" t="s">
        <v>227</v>
      </c>
      <c r="D351" s="39"/>
      <c r="E351" s="39"/>
      <c r="F351" s="40"/>
      <c r="G351" s="104">
        <v>113.61</v>
      </c>
      <c r="H351" s="105">
        <v>26.129999999999999</v>
      </c>
      <c r="I351" s="104">
        <v>139.74000000000001</v>
      </c>
      <c r="J351" s="102">
        <v>0</v>
      </c>
      <c r="K351" s="95">
        <f>IF(J351=0,1,"")</f>
        <v>1</v>
      </c>
      <c r="L351" s="22" t="str">
        <f>IF(AND(F351="",G351=""),1,"")</f>
        <v/>
      </c>
    </row>
    <row r="352" spans="1:12" ht="12.75" customHeight="1" hidden="1">
      <c r="A352" s="51" t="s">
        <v>24</v>
      </c>
      <c r="B352" s="52"/>
      <c r="C352" s="52"/>
      <c r="D352" s="52"/>
      <c r="E352" s="52"/>
      <c r="F352" s="53"/>
      <c r="G352" s="97">
        <v>105.45</v>
      </c>
      <c r="H352" s="97">
        <v>24.25</v>
      </c>
      <c r="I352" s="97">
        <v>129.69999999999999</v>
      </c>
      <c r="J352" s="22"/>
      <c r="K352" s="22"/>
      <c r="L352" s="22"/>
    </row>
    <row r="353" spans="1:12" ht="15" customHeight="1">
      <c r="A353" s="98">
        <v>67</v>
      </c>
      <c r="B353" s="70" t="s">
        <v>109</v>
      </c>
      <c r="C353" s="71"/>
      <c r="D353" s="93" t="s">
        <v>24</v>
      </c>
      <c r="E353" s="54" t="s">
        <v>104</v>
      </c>
      <c r="F353" s="7" t="s">
        <v>96</v>
      </c>
      <c r="G353" s="99">
        <v>105.45</v>
      </c>
      <c r="H353" s="100">
        <v>24.25</v>
      </c>
      <c r="I353" s="101">
        <v>129.69999999999999</v>
      </c>
      <c r="J353" s="102">
        <v>0</v>
      </c>
      <c r="K353" s="22" t="str">
        <f>IF(OR(J353=0,J353=1),"",1)</f>
        <v/>
      </c>
      <c r="L353" s="22" t="str">
        <f>IF(B353="",1,"")</f>
        <v/>
      </c>
    </row>
    <row r="354" spans="1:12" ht="25.5" customHeight="1">
      <c r="A354" s="58"/>
      <c r="B354" s="72" t="s">
        <v>166</v>
      </c>
      <c r="C354" s="73"/>
      <c r="D354" s="74"/>
      <c r="E354" s="55"/>
      <c r="F354" s="8" t="s">
        <v>96</v>
      </c>
      <c r="G354" s="66"/>
      <c r="H354" s="64"/>
      <c r="I354" s="68"/>
      <c r="J354" s="102">
        <v>0</v>
      </c>
      <c r="K354" s="22" t="str">
        <f>IF(OR(J354=0,J354=1),"",1)</f>
        <v/>
      </c>
      <c r="L354" s="22" t="str">
        <f>IF(AND(F354="",G354=""),1,"")</f>
        <v/>
      </c>
    </row>
    <row r="355" spans="1:12" ht="25.5" customHeight="1">
      <c r="A355" s="59"/>
      <c r="B355" s="75" t="s">
        <v>196</v>
      </c>
      <c r="C355" s="76"/>
      <c r="D355" s="3" t="s">
        <v>179</v>
      </c>
      <c r="E355" s="56"/>
      <c r="F355" s="9" t="s">
        <v>228</v>
      </c>
      <c r="G355" s="67"/>
      <c r="H355" s="65"/>
      <c r="I355" s="69"/>
      <c r="J355" s="102">
        <v>0</v>
      </c>
      <c r="K355" s="22" t="str">
        <f>IF(OR(J355=0,J355=1),"",1)</f>
        <v/>
      </c>
      <c r="L355" s="22" t="str">
        <f>IF(AND(F355="",G355=""),1,"")</f>
        <v/>
      </c>
    </row>
    <row r="356" spans="1:12" ht="12.75" customHeight="1" hidden="1">
      <c r="A356" s="15"/>
      <c r="B356" s="103">
        <v>0</v>
      </c>
      <c r="C356" s="38" t="s">
        <v>196</v>
      </c>
      <c r="D356" s="39"/>
      <c r="E356" s="39"/>
      <c r="F356" s="40"/>
      <c r="G356" s="104">
        <v>105.45</v>
      </c>
      <c r="H356" s="105">
        <v>24.25</v>
      </c>
      <c r="I356" s="104">
        <v>129.69999999999999</v>
      </c>
      <c r="J356" s="102">
        <v>0</v>
      </c>
      <c r="K356" s="95">
        <f>IF(J356=0,1,"")</f>
        <v>1</v>
      </c>
      <c r="L356" s="22" t="str">
        <f>IF(AND(F356="",G356=""),1,"")</f>
        <v/>
      </c>
    </row>
    <row r="357" spans="1:12" ht="12.75" customHeight="1" hidden="1">
      <c r="A357" s="51" t="s">
        <v>24</v>
      </c>
      <c r="B357" s="52"/>
      <c r="C357" s="52"/>
      <c r="D357" s="52"/>
      <c r="E357" s="52"/>
      <c r="F357" s="53"/>
      <c r="G357" s="97">
        <v>4460</v>
      </c>
      <c r="H357" s="97">
        <v>1025.8</v>
      </c>
      <c r="I357" s="97">
        <v>5485.8000000000002</v>
      </c>
      <c r="J357" s="22"/>
      <c r="K357" s="22"/>
      <c r="L357" s="22"/>
    </row>
    <row r="358" spans="1:12" ht="15" customHeight="1">
      <c r="A358" s="98">
        <v>68</v>
      </c>
      <c r="B358" s="70" t="s">
        <v>110</v>
      </c>
      <c r="C358" s="71"/>
      <c r="D358" s="93" t="s">
        <v>24</v>
      </c>
      <c r="E358" s="54" t="s">
        <v>104</v>
      </c>
      <c r="F358" s="7" t="s">
        <v>101</v>
      </c>
      <c r="G358" s="99">
        <v>4460</v>
      </c>
      <c r="H358" s="100">
        <v>1025.8</v>
      </c>
      <c r="I358" s="101">
        <v>5485.8000000000002</v>
      </c>
      <c r="J358" s="102">
        <v>0</v>
      </c>
      <c r="K358" s="22" t="str">
        <f>IF(OR(J358=0,J358=1),"",1)</f>
        <v/>
      </c>
      <c r="L358" s="22" t="str">
        <f>IF(B358="",1,"")</f>
        <v/>
      </c>
    </row>
    <row r="359" spans="1:12" ht="15" customHeight="1">
      <c r="A359" s="58"/>
      <c r="B359" s="72" t="s">
        <v>167</v>
      </c>
      <c r="C359" s="73"/>
      <c r="D359" s="74"/>
      <c r="E359" s="55"/>
      <c r="F359" s="8" t="s">
        <v>101</v>
      </c>
      <c r="G359" s="66"/>
      <c r="H359" s="64"/>
      <c r="I359" s="68"/>
      <c r="J359" s="102">
        <v>0</v>
      </c>
      <c r="K359" s="22" t="str">
        <f>IF(OR(J359=0,J359=1),"",1)</f>
        <v/>
      </c>
      <c r="L359" s="22" t="str">
        <f>IF(AND(F359="",G359=""),1,"")</f>
        <v/>
      </c>
    </row>
    <row r="360" spans="1:12" ht="25.5" customHeight="1">
      <c r="A360" s="59"/>
      <c r="B360" s="75" t="s">
        <v>229</v>
      </c>
      <c r="C360" s="76"/>
      <c r="D360" s="3" t="s">
        <v>179</v>
      </c>
      <c r="E360" s="56"/>
      <c r="F360" s="9" t="s">
        <v>224</v>
      </c>
      <c r="G360" s="67"/>
      <c r="H360" s="65"/>
      <c r="I360" s="69"/>
      <c r="J360" s="102">
        <v>0</v>
      </c>
      <c r="K360" s="22" t="str">
        <f>IF(OR(J360=0,J360=1),"",1)</f>
        <v/>
      </c>
      <c r="L360" s="22" t="str">
        <f>IF(AND(F360="",G360=""),1,"")</f>
        <v/>
      </c>
    </row>
    <row r="361" spans="1:12" ht="12.75" customHeight="1" hidden="1">
      <c r="A361" s="15"/>
      <c r="B361" s="103">
        <v>0</v>
      </c>
      <c r="C361" s="38" t="s">
        <v>229</v>
      </c>
      <c r="D361" s="39"/>
      <c r="E361" s="39"/>
      <c r="F361" s="40"/>
      <c r="G361" s="104">
        <v>4460</v>
      </c>
      <c r="H361" s="105">
        <v>1025.8</v>
      </c>
      <c r="I361" s="104">
        <v>5485.8000000000002</v>
      </c>
      <c r="J361" s="102">
        <v>0</v>
      </c>
      <c r="K361" s="95">
        <f>IF(J361=0,1,"")</f>
        <v>1</v>
      </c>
      <c r="L361" s="22" t="str">
        <f>IF(AND(F361="",G361=""),1,"")</f>
        <v/>
      </c>
    </row>
    <row r="362" spans="1:12" ht="12.75" customHeight="1" hidden="1">
      <c r="A362" s="51" t="s">
        <v>24</v>
      </c>
      <c r="B362" s="52"/>
      <c r="C362" s="52"/>
      <c r="D362" s="52"/>
      <c r="E362" s="52"/>
      <c r="F362" s="53"/>
      <c r="G362" s="97">
        <v>2194</v>
      </c>
      <c r="H362" s="97">
        <v>109.7</v>
      </c>
      <c r="I362" s="97">
        <v>2303.6999999999998</v>
      </c>
      <c r="J362" s="22"/>
      <c r="K362" s="22"/>
      <c r="L362" s="22"/>
    </row>
    <row r="363" spans="1:12" ht="15" customHeight="1">
      <c r="A363" s="98">
        <v>69</v>
      </c>
      <c r="B363" s="70" t="s">
        <v>111</v>
      </c>
      <c r="C363" s="71"/>
      <c r="D363" s="93" t="s">
        <v>24</v>
      </c>
      <c r="E363" s="54" t="s">
        <v>112</v>
      </c>
      <c r="F363" s="7" t="s">
        <v>112</v>
      </c>
      <c r="G363" s="99">
        <v>2194</v>
      </c>
      <c r="H363" s="100">
        <v>109.7</v>
      </c>
      <c r="I363" s="101">
        <v>2303.6999999999998</v>
      </c>
      <c r="J363" s="102">
        <v>0</v>
      </c>
      <c r="K363" s="22" t="str">
        <f>IF(OR(J363=0,J363=1),"",1)</f>
        <v/>
      </c>
      <c r="L363" s="22" t="str">
        <f>IF(B363="",1,"")</f>
        <v/>
      </c>
    </row>
    <row r="364" spans="1:12" ht="15" customHeight="1">
      <c r="A364" s="58"/>
      <c r="B364" s="72" t="s">
        <v>152</v>
      </c>
      <c r="C364" s="73"/>
      <c r="D364" s="74"/>
      <c r="E364" s="55"/>
      <c r="F364" s="8" t="s">
        <v>112</v>
      </c>
      <c r="G364" s="66"/>
      <c r="H364" s="64"/>
      <c r="I364" s="68"/>
      <c r="J364" s="102">
        <v>0</v>
      </c>
      <c r="K364" s="22" t="str">
        <f>IF(OR(J364=0,J364=1),"",1)</f>
        <v/>
      </c>
      <c r="L364" s="22" t="str">
        <f>IF(AND(F364="",G364=""),1,"")</f>
        <v/>
      </c>
    </row>
    <row r="365" spans="1:12" ht="38.25" customHeight="1">
      <c r="A365" s="59"/>
      <c r="B365" s="75" t="s">
        <v>193</v>
      </c>
      <c r="C365" s="76"/>
      <c r="D365" s="3" t="s">
        <v>179</v>
      </c>
      <c r="E365" s="56"/>
      <c r="F365" s="9" t="s">
        <v>230</v>
      </c>
      <c r="G365" s="67"/>
      <c r="H365" s="65"/>
      <c r="I365" s="69"/>
      <c r="J365" s="102">
        <v>0</v>
      </c>
      <c r="K365" s="22" t="str">
        <f>IF(OR(J365=0,J365=1),"",1)</f>
        <v/>
      </c>
      <c r="L365" s="22" t="str">
        <f>IF(AND(F365="",G365=""),1,"")</f>
        <v/>
      </c>
    </row>
    <row r="366" spans="1:12" ht="12.75" customHeight="1" hidden="1">
      <c r="A366" s="15"/>
      <c r="B366" s="103">
        <v>0</v>
      </c>
      <c r="C366" s="38" t="s">
        <v>193</v>
      </c>
      <c r="D366" s="39"/>
      <c r="E366" s="39"/>
      <c r="F366" s="40"/>
      <c r="G366" s="104">
        <v>2194</v>
      </c>
      <c r="H366" s="105">
        <v>109.7</v>
      </c>
      <c r="I366" s="104">
        <v>2303.6999999999998</v>
      </c>
      <c r="J366" s="102">
        <v>0</v>
      </c>
      <c r="K366" s="95">
        <f>IF(J366=0,1,"")</f>
        <v>1</v>
      </c>
      <c r="L366" s="22" t="str">
        <f>IF(AND(F366="",G366=""),1,"")</f>
        <v/>
      </c>
    </row>
    <row r="367" spans="1:12" ht="12.75" customHeight="1" hidden="1">
      <c r="A367" s="51" t="s">
        <v>24</v>
      </c>
      <c r="B367" s="52"/>
      <c r="C367" s="52"/>
      <c r="D367" s="52"/>
      <c r="E367" s="52"/>
      <c r="F367" s="53"/>
      <c r="G367" s="97">
        <v>813</v>
      </c>
      <c r="H367" s="97">
        <v>186.99000000000001</v>
      </c>
      <c r="I367" s="97">
        <v>999.99000000000001</v>
      </c>
      <c r="J367" s="22"/>
      <c r="K367" s="22"/>
      <c r="L367" s="22"/>
    </row>
    <row r="368" spans="1:12" ht="15" customHeight="1">
      <c r="A368" s="98">
        <v>70</v>
      </c>
      <c r="B368" s="70" t="s">
        <v>113</v>
      </c>
      <c r="C368" s="71"/>
      <c r="D368" s="93" t="s">
        <v>24</v>
      </c>
      <c r="E368" s="54" t="s">
        <v>114</v>
      </c>
      <c r="F368" s="7" t="s">
        <v>115</v>
      </c>
      <c r="G368" s="99">
        <v>813</v>
      </c>
      <c r="H368" s="100">
        <v>186.99000000000001</v>
      </c>
      <c r="I368" s="101">
        <v>999.99000000000001</v>
      </c>
      <c r="J368" s="102">
        <v>0</v>
      </c>
      <c r="K368" s="22" t="str">
        <f>IF(OR(J368=0,J368=1),"",1)</f>
        <v/>
      </c>
      <c r="L368" s="22" t="str">
        <f>IF(B368="",1,"")</f>
        <v/>
      </c>
    </row>
    <row r="369" spans="1:12" ht="15" customHeight="1">
      <c r="A369" s="58"/>
      <c r="B369" s="72" t="s">
        <v>168</v>
      </c>
      <c r="C369" s="73"/>
      <c r="D369" s="74"/>
      <c r="E369" s="55"/>
      <c r="F369" s="8" t="s">
        <v>115</v>
      </c>
      <c r="G369" s="66"/>
      <c r="H369" s="64"/>
      <c r="I369" s="68"/>
      <c r="J369" s="102">
        <v>0</v>
      </c>
      <c r="K369" s="22" t="str">
        <f>IF(OR(J369=0,J369=1),"",1)</f>
        <v/>
      </c>
      <c r="L369" s="22" t="str">
        <f>IF(AND(F369="",G369=""),1,"")</f>
        <v/>
      </c>
    </row>
    <row r="370" spans="1:12" ht="25.5" customHeight="1">
      <c r="A370" s="59"/>
      <c r="B370" s="75" t="s">
        <v>231</v>
      </c>
      <c r="C370" s="76"/>
      <c r="D370" s="3" t="s">
        <v>179</v>
      </c>
      <c r="E370" s="56"/>
      <c r="F370" s="9" t="s">
        <v>232</v>
      </c>
      <c r="G370" s="67"/>
      <c r="H370" s="65"/>
      <c r="I370" s="69"/>
      <c r="J370" s="102">
        <v>0</v>
      </c>
      <c r="K370" s="22" t="str">
        <f>IF(OR(J370=0,J370=1),"",1)</f>
        <v/>
      </c>
      <c r="L370" s="22" t="str">
        <f>IF(AND(F370="",G370=""),1,"")</f>
        <v/>
      </c>
    </row>
    <row r="371" spans="1:12" ht="12.75" customHeight="1" hidden="1">
      <c r="A371" s="15"/>
      <c r="B371" s="103">
        <v>0</v>
      </c>
      <c r="C371" s="38" t="s">
        <v>231</v>
      </c>
      <c r="D371" s="39"/>
      <c r="E371" s="39"/>
      <c r="F371" s="40"/>
      <c r="G371" s="104">
        <v>813</v>
      </c>
      <c r="H371" s="105">
        <v>186.99000000000001</v>
      </c>
      <c r="I371" s="104">
        <v>999.99000000000001</v>
      </c>
      <c r="J371" s="102">
        <v>0</v>
      </c>
      <c r="K371" s="95">
        <f>IF(J371=0,1,"")</f>
        <v>1</v>
      </c>
      <c r="L371" s="22" t="str">
        <f>IF(AND(F371="",G371=""),1,"")</f>
        <v/>
      </c>
    </row>
    <row r="372" spans="1:12" ht="12.75" customHeight="1" hidden="1">
      <c r="A372" s="51" t="s">
        <v>24</v>
      </c>
      <c r="B372" s="52"/>
      <c r="C372" s="52"/>
      <c r="D372" s="52"/>
      <c r="E372" s="52"/>
      <c r="F372" s="53"/>
      <c r="G372" s="97">
        <v>3144.9499999999998</v>
      </c>
      <c r="H372" s="97">
        <v>157.25</v>
      </c>
      <c r="I372" s="97">
        <v>3302.1999999999998</v>
      </c>
      <c r="J372" s="22"/>
      <c r="K372" s="22"/>
      <c r="L372" s="22"/>
    </row>
    <row r="373" spans="1:12" ht="15" customHeight="1">
      <c r="A373" s="98">
        <v>71</v>
      </c>
      <c r="B373" s="70" t="s">
        <v>116</v>
      </c>
      <c r="C373" s="71"/>
      <c r="D373" s="93" t="s">
        <v>24</v>
      </c>
      <c r="E373" s="54" t="s">
        <v>117</v>
      </c>
      <c r="F373" s="7" t="s">
        <v>117</v>
      </c>
      <c r="G373" s="99">
        <v>3144.9499999999998</v>
      </c>
      <c r="H373" s="100">
        <v>157.25</v>
      </c>
      <c r="I373" s="101">
        <v>3302.1999999999998</v>
      </c>
      <c r="J373" s="102">
        <v>0</v>
      </c>
      <c r="K373" s="22" t="str">
        <f>IF(OR(J373=0,J373=1),"",1)</f>
        <v/>
      </c>
      <c r="L373" s="22" t="str">
        <f>IF(B373="",1,"")</f>
        <v/>
      </c>
    </row>
    <row r="374" spans="1:12" ht="15" customHeight="1">
      <c r="A374" s="58"/>
      <c r="B374" s="72" t="s">
        <v>144</v>
      </c>
      <c r="C374" s="73"/>
      <c r="D374" s="74"/>
      <c r="E374" s="55"/>
      <c r="F374" s="8" t="s">
        <v>117</v>
      </c>
      <c r="G374" s="66"/>
      <c r="H374" s="64"/>
      <c r="I374" s="68"/>
      <c r="J374" s="102">
        <v>0</v>
      </c>
      <c r="K374" s="22" t="str">
        <f>IF(OR(J374=0,J374=1),"",1)</f>
        <v/>
      </c>
      <c r="L374" s="22" t="str">
        <f>IF(AND(F374="",G374=""),1,"")</f>
        <v/>
      </c>
    </row>
    <row r="375" spans="1:12" ht="38.25" customHeight="1">
      <c r="A375" s="59"/>
      <c r="B375" s="75" t="s">
        <v>193</v>
      </c>
      <c r="C375" s="76"/>
      <c r="D375" s="3" t="s">
        <v>179</v>
      </c>
      <c r="E375" s="56"/>
      <c r="F375" s="9" t="s">
        <v>233</v>
      </c>
      <c r="G375" s="67"/>
      <c r="H375" s="65"/>
      <c r="I375" s="69"/>
      <c r="J375" s="102">
        <v>0</v>
      </c>
      <c r="K375" s="22" t="str">
        <f>IF(OR(J375=0,J375=1),"",1)</f>
        <v/>
      </c>
      <c r="L375" s="22" t="str">
        <f>IF(AND(F375="",G375=""),1,"")</f>
        <v/>
      </c>
    </row>
    <row r="376" spans="1:12" ht="12.75" customHeight="1" hidden="1">
      <c r="A376" s="15"/>
      <c r="B376" s="103">
        <v>0</v>
      </c>
      <c r="C376" s="38" t="s">
        <v>193</v>
      </c>
      <c r="D376" s="39"/>
      <c r="E376" s="39"/>
      <c r="F376" s="40"/>
      <c r="G376" s="104">
        <v>3144.9499999999998</v>
      </c>
      <c r="H376" s="105">
        <v>157.25</v>
      </c>
      <c r="I376" s="104">
        <v>3302.1999999999998</v>
      </c>
      <c r="J376" s="102">
        <v>0</v>
      </c>
      <c r="K376" s="95">
        <f>IF(J376=0,1,"")</f>
        <v>1</v>
      </c>
      <c r="L376" s="22" t="str">
        <f>IF(AND(F376="",G376=""),1,"")</f>
        <v/>
      </c>
    </row>
    <row r="377" spans="1:12" ht="12.75" customHeight="1" hidden="1">
      <c r="A377" s="51" t="s">
        <v>24</v>
      </c>
      <c r="B377" s="52"/>
      <c r="C377" s="52"/>
      <c r="D377" s="52"/>
      <c r="E377" s="52"/>
      <c r="F377" s="53"/>
      <c r="G377" s="97">
        <v>281.42000000000002</v>
      </c>
      <c r="H377" s="97">
        <v>17.379999999999999</v>
      </c>
      <c r="I377" s="97">
        <v>298.80000000000001</v>
      </c>
      <c r="J377" s="22"/>
      <c r="K377" s="22"/>
      <c r="L377" s="22"/>
    </row>
    <row r="378" spans="1:12" ht="15" customHeight="1">
      <c r="A378" s="98">
        <v>72</v>
      </c>
      <c r="B378" s="70" t="s">
        <v>118</v>
      </c>
      <c r="C378" s="71"/>
      <c r="D378" s="93" t="s">
        <v>24</v>
      </c>
      <c r="E378" s="54" t="s">
        <v>117</v>
      </c>
      <c r="F378" s="7" t="s">
        <v>117</v>
      </c>
      <c r="G378" s="99">
        <v>281.42000000000002</v>
      </c>
      <c r="H378" s="100">
        <v>17.379999999999999</v>
      </c>
      <c r="I378" s="101">
        <v>298.80000000000001</v>
      </c>
      <c r="J378" s="102">
        <v>0</v>
      </c>
      <c r="K378" s="22" t="str">
        <f>IF(OR(J378=0,J378=1),"",1)</f>
        <v/>
      </c>
      <c r="L378" s="22" t="str">
        <f>IF(B378="",1,"")</f>
        <v/>
      </c>
    </row>
    <row r="379" spans="1:12" ht="15" customHeight="1">
      <c r="A379" s="58"/>
      <c r="B379" s="72" t="s">
        <v>144</v>
      </c>
      <c r="C379" s="73"/>
      <c r="D379" s="74"/>
      <c r="E379" s="55"/>
      <c r="F379" s="8" t="s">
        <v>117</v>
      </c>
      <c r="G379" s="66"/>
      <c r="H379" s="64"/>
      <c r="I379" s="68"/>
      <c r="J379" s="102">
        <v>0</v>
      </c>
      <c r="K379" s="22" t="str">
        <f>IF(OR(J379=0,J379=1),"",1)</f>
        <v/>
      </c>
      <c r="L379" s="22" t="str">
        <f>IF(AND(F379="",G379=""),1,"")</f>
        <v/>
      </c>
    </row>
    <row r="380" spans="1:12" ht="38.25" customHeight="1">
      <c r="A380" s="59"/>
      <c r="B380" s="75" t="s">
        <v>193</v>
      </c>
      <c r="C380" s="76"/>
      <c r="D380" s="3" t="s">
        <v>179</v>
      </c>
      <c r="E380" s="56"/>
      <c r="F380" s="9" t="s">
        <v>233</v>
      </c>
      <c r="G380" s="67"/>
      <c r="H380" s="65"/>
      <c r="I380" s="69"/>
      <c r="J380" s="102">
        <v>0</v>
      </c>
      <c r="K380" s="22" t="str">
        <f>IF(OR(J380=0,J380=1),"",1)</f>
        <v/>
      </c>
      <c r="L380" s="22" t="str">
        <f>IF(AND(F380="",G380=""),1,"")</f>
        <v/>
      </c>
    </row>
    <row r="381" spans="1:12" ht="12.75" customHeight="1" hidden="1">
      <c r="A381" s="15"/>
      <c r="B381" s="103">
        <v>0</v>
      </c>
      <c r="C381" s="38" t="s">
        <v>193</v>
      </c>
      <c r="D381" s="39"/>
      <c r="E381" s="39"/>
      <c r="F381" s="40"/>
      <c r="G381" s="104">
        <v>281.42000000000002</v>
      </c>
      <c r="H381" s="105">
        <v>17.379999999999999</v>
      </c>
      <c r="I381" s="104">
        <v>298.80000000000001</v>
      </c>
      <c r="J381" s="102">
        <v>0</v>
      </c>
      <c r="K381" s="95">
        <f>IF(J381=0,1,"")</f>
        <v>1</v>
      </c>
      <c r="L381" s="22" t="str">
        <f>IF(AND(F381="",G381=""),1,"")</f>
        <v/>
      </c>
    </row>
    <row r="382" spans="1:12" ht="12.75" customHeight="1" hidden="1">
      <c r="A382" s="51" t="s">
        <v>24</v>
      </c>
      <c r="B382" s="52"/>
      <c r="C382" s="52"/>
      <c r="D382" s="52"/>
      <c r="E382" s="52"/>
      <c r="F382" s="53"/>
      <c r="G382" s="97">
        <v>2949.3299999999999</v>
      </c>
      <c r="H382" s="97">
        <v>678.35000000000002</v>
      </c>
      <c r="I382" s="97">
        <v>3627.6799999999998</v>
      </c>
      <c r="J382" s="22"/>
      <c r="K382" s="22"/>
      <c r="L382" s="22"/>
    </row>
    <row r="383" spans="1:12" ht="15" customHeight="1">
      <c r="A383" s="98">
        <v>73</v>
      </c>
      <c r="B383" s="70" t="s">
        <v>119</v>
      </c>
      <c r="C383" s="71"/>
      <c r="D383" s="93" t="s">
        <v>24</v>
      </c>
      <c r="E383" s="54" t="s">
        <v>120</v>
      </c>
      <c r="F383" s="7" t="s">
        <v>117</v>
      </c>
      <c r="G383" s="99">
        <v>2949.3299999999999</v>
      </c>
      <c r="H383" s="100">
        <v>678.35000000000002</v>
      </c>
      <c r="I383" s="101">
        <v>3627.6799999999998</v>
      </c>
      <c r="J383" s="102">
        <v>0</v>
      </c>
      <c r="K383" s="22" t="str">
        <f>IF(OR(J383=0,J383=1),"",1)</f>
        <v/>
      </c>
      <c r="L383" s="22" t="str">
        <f>IF(B383="",1,"")</f>
        <v/>
      </c>
    </row>
    <row r="384" spans="1:12" ht="15" customHeight="1">
      <c r="A384" s="58"/>
      <c r="B384" s="72" t="s">
        <v>154</v>
      </c>
      <c r="C384" s="73"/>
      <c r="D384" s="74"/>
      <c r="E384" s="55"/>
      <c r="F384" s="8" t="s">
        <v>117</v>
      </c>
      <c r="G384" s="66"/>
      <c r="H384" s="64"/>
      <c r="I384" s="68"/>
      <c r="J384" s="102">
        <v>0</v>
      </c>
      <c r="K384" s="22" t="str">
        <f>IF(OR(J384=0,J384=1),"",1)</f>
        <v/>
      </c>
      <c r="L384" s="22" t="str">
        <f>IF(AND(F384="",G384=""),1,"")</f>
        <v/>
      </c>
    </row>
    <row r="385" spans="1:12" ht="25.5" customHeight="1">
      <c r="A385" s="59"/>
      <c r="B385" s="75" t="s">
        <v>234</v>
      </c>
      <c r="C385" s="76"/>
      <c r="D385" s="3" t="s">
        <v>179</v>
      </c>
      <c r="E385" s="56"/>
      <c r="F385" s="9" t="s">
        <v>233</v>
      </c>
      <c r="G385" s="67"/>
      <c r="H385" s="65"/>
      <c r="I385" s="69"/>
      <c r="J385" s="102">
        <v>0</v>
      </c>
      <c r="K385" s="22" t="str">
        <f>IF(OR(J385=0,J385=1),"",1)</f>
        <v/>
      </c>
      <c r="L385" s="22" t="str">
        <f>IF(AND(F385="",G385=""),1,"")</f>
        <v/>
      </c>
    </row>
    <row r="386" spans="1:12" ht="12.75" customHeight="1" hidden="1">
      <c r="A386" s="15"/>
      <c r="B386" s="103">
        <v>0</v>
      </c>
      <c r="C386" s="38" t="s">
        <v>234</v>
      </c>
      <c r="D386" s="39"/>
      <c r="E386" s="39"/>
      <c r="F386" s="40"/>
      <c r="G386" s="104">
        <v>2949.3299999999999</v>
      </c>
      <c r="H386" s="105">
        <v>678.35000000000002</v>
      </c>
      <c r="I386" s="104">
        <v>3627.6799999999998</v>
      </c>
      <c r="J386" s="102">
        <v>0</v>
      </c>
      <c r="K386" s="95">
        <f>IF(J386=0,1,"")</f>
        <v>1</v>
      </c>
      <c r="L386" s="22" t="str">
        <f>IF(AND(F386="",G386=""),1,"")</f>
        <v/>
      </c>
    </row>
    <row r="387" spans="1:12" ht="12.75" customHeight="1" hidden="1">
      <c r="A387" s="51" t="s">
        <v>24</v>
      </c>
      <c r="B387" s="52"/>
      <c r="C387" s="52"/>
      <c r="D387" s="52"/>
      <c r="E387" s="52"/>
      <c r="F387" s="53"/>
      <c r="G387" s="97">
        <v>593.25999999999999</v>
      </c>
      <c r="H387" s="97">
        <v>94.400000000000006</v>
      </c>
      <c r="I387" s="97">
        <v>687.65999999999997</v>
      </c>
      <c r="J387" s="22"/>
      <c r="K387" s="22"/>
      <c r="L387" s="22"/>
    </row>
    <row r="388" spans="1:12" ht="15" customHeight="1">
      <c r="A388" s="98">
        <v>74</v>
      </c>
      <c r="B388" s="70" t="s">
        <v>121</v>
      </c>
      <c r="C388" s="71"/>
      <c r="D388" s="93" t="s">
        <v>24</v>
      </c>
      <c r="E388" s="54" t="s">
        <v>120</v>
      </c>
      <c r="F388" s="7" t="s">
        <v>120</v>
      </c>
      <c r="G388" s="99">
        <v>593.25999999999999</v>
      </c>
      <c r="H388" s="100">
        <v>94.400000000000006</v>
      </c>
      <c r="I388" s="101">
        <v>687.65999999999997</v>
      </c>
      <c r="J388" s="102">
        <v>0</v>
      </c>
      <c r="K388" s="22" t="str">
        <f>IF(OR(J388=0,J388=1),"",1)</f>
        <v/>
      </c>
      <c r="L388" s="22" t="str">
        <f>IF(B388="",1,"")</f>
        <v/>
      </c>
    </row>
    <row r="389" spans="1:12" ht="15" customHeight="1">
      <c r="A389" s="58"/>
      <c r="B389" s="72" t="s">
        <v>141</v>
      </c>
      <c r="C389" s="73"/>
      <c r="D389" s="74"/>
      <c r="E389" s="55"/>
      <c r="F389" s="8" t="s">
        <v>120</v>
      </c>
      <c r="G389" s="66"/>
      <c r="H389" s="64"/>
      <c r="I389" s="68"/>
      <c r="J389" s="102">
        <v>0</v>
      </c>
      <c r="K389" s="22" t="str">
        <f>IF(OR(J389=0,J389=1),"",1)</f>
        <v/>
      </c>
      <c r="L389" s="22" t="str">
        <f>IF(AND(F389="",G389=""),1,"")</f>
        <v/>
      </c>
    </row>
    <row r="390" spans="1:12" ht="25.5" customHeight="1">
      <c r="A390" s="59"/>
      <c r="B390" s="75" t="s">
        <v>234</v>
      </c>
      <c r="C390" s="76"/>
      <c r="D390" s="3" t="s">
        <v>179</v>
      </c>
      <c r="E390" s="56"/>
      <c r="F390" s="9" t="s">
        <v>235</v>
      </c>
      <c r="G390" s="67"/>
      <c r="H390" s="65"/>
      <c r="I390" s="69"/>
      <c r="J390" s="102">
        <v>0</v>
      </c>
      <c r="K390" s="22" t="str">
        <f>IF(OR(J390=0,J390=1),"",1)</f>
        <v/>
      </c>
      <c r="L390" s="22" t="str">
        <f>IF(AND(F390="",G390=""),1,"")</f>
        <v/>
      </c>
    </row>
    <row r="391" spans="1:12" ht="12.75" customHeight="1" hidden="1">
      <c r="A391" s="15"/>
      <c r="B391" s="103">
        <v>0</v>
      </c>
      <c r="C391" s="38" t="s">
        <v>234</v>
      </c>
      <c r="D391" s="39"/>
      <c r="E391" s="39"/>
      <c r="F391" s="40"/>
      <c r="G391" s="104">
        <v>593.25999999999999</v>
      </c>
      <c r="H391" s="105">
        <v>94.400000000000006</v>
      </c>
      <c r="I391" s="104">
        <v>687.65999999999997</v>
      </c>
      <c r="J391" s="102">
        <v>0</v>
      </c>
      <c r="K391" s="95">
        <f>IF(J391=0,1,"")</f>
        <v>1</v>
      </c>
      <c r="L391" s="22" t="str">
        <f>IF(AND(F391="",G391=""),1,"")</f>
        <v/>
      </c>
    </row>
    <row r="392" spans="1:12" ht="12.75" customHeight="1" hidden="1">
      <c r="A392" s="51" t="s">
        <v>24</v>
      </c>
      <c r="B392" s="52"/>
      <c r="C392" s="52"/>
      <c r="D392" s="52"/>
      <c r="E392" s="52"/>
      <c r="F392" s="53"/>
      <c r="G392" s="97">
        <v>7000</v>
      </c>
      <c r="H392" s="97">
        <v>1610</v>
      </c>
      <c r="I392" s="97">
        <v>8610</v>
      </c>
      <c r="J392" s="22"/>
      <c r="K392" s="22"/>
      <c r="L392" s="22"/>
    </row>
    <row r="393" spans="1:12" ht="15" customHeight="1">
      <c r="A393" s="98">
        <v>75</v>
      </c>
      <c r="B393" s="70" t="s">
        <v>122</v>
      </c>
      <c r="C393" s="71"/>
      <c r="D393" s="93" t="s">
        <v>24</v>
      </c>
      <c r="E393" s="54" t="s">
        <v>123</v>
      </c>
      <c r="F393" s="7" t="s">
        <v>101</v>
      </c>
      <c r="G393" s="99">
        <v>7000</v>
      </c>
      <c r="H393" s="100">
        <v>1610</v>
      </c>
      <c r="I393" s="101">
        <v>8610</v>
      </c>
      <c r="J393" s="102">
        <v>0</v>
      </c>
      <c r="K393" s="22" t="str">
        <f>IF(OR(J393=0,J393=1),"",1)</f>
        <v/>
      </c>
      <c r="L393" s="22" t="str">
        <f>IF(B393="",1,"")</f>
        <v/>
      </c>
    </row>
    <row r="394" spans="1:12" ht="25.5" customHeight="1">
      <c r="A394" s="58"/>
      <c r="B394" s="72" t="s">
        <v>169</v>
      </c>
      <c r="C394" s="73"/>
      <c r="D394" s="74"/>
      <c r="E394" s="55"/>
      <c r="F394" s="8" t="s">
        <v>101</v>
      </c>
      <c r="G394" s="66"/>
      <c r="H394" s="64"/>
      <c r="I394" s="68"/>
      <c r="J394" s="102">
        <v>0</v>
      </c>
      <c r="K394" s="22" t="str">
        <f>IF(OR(J394=0,J394=1),"",1)</f>
        <v/>
      </c>
      <c r="L394" s="22" t="str">
        <f>IF(AND(F394="",G394=""),1,"")</f>
        <v/>
      </c>
    </row>
    <row r="395" spans="1:12" ht="38.25" customHeight="1">
      <c r="A395" s="59"/>
      <c r="B395" s="75" t="s">
        <v>236</v>
      </c>
      <c r="C395" s="76"/>
      <c r="D395" s="3" t="s">
        <v>179</v>
      </c>
      <c r="E395" s="56"/>
      <c r="F395" s="9" t="s">
        <v>224</v>
      </c>
      <c r="G395" s="67"/>
      <c r="H395" s="65"/>
      <c r="I395" s="69"/>
      <c r="J395" s="102">
        <v>0</v>
      </c>
      <c r="K395" s="22" t="str">
        <f>IF(OR(J395=0,J395=1),"",1)</f>
        <v/>
      </c>
      <c r="L395" s="22" t="str">
        <f>IF(AND(F395="",G395=""),1,"")</f>
        <v/>
      </c>
    </row>
    <row r="396" spans="1:12" ht="12.75" customHeight="1" hidden="1">
      <c r="A396" s="15"/>
      <c r="B396" s="103">
        <v>0</v>
      </c>
      <c r="C396" s="38" t="s">
        <v>236</v>
      </c>
      <c r="D396" s="39"/>
      <c r="E396" s="39"/>
      <c r="F396" s="40"/>
      <c r="G396" s="104">
        <v>7000</v>
      </c>
      <c r="H396" s="105">
        <v>1610</v>
      </c>
      <c r="I396" s="104">
        <v>8610</v>
      </c>
      <c r="J396" s="102">
        <v>0</v>
      </c>
      <c r="K396" s="95">
        <f>IF(J396=0,1,"")</f>
        <v>1</v>
      </c>
      <c r="L396" s="22" t="str">
        <f>IF(AND(F396="",G396=""),1,"")</f>
        <v/>
      </c>
    </row>
    <row r="397" spans="1:12" ht="12.75" customHeight="1" hidden="1">
      <c r="A397" s="51" t="s">
        <v>24</v>
      </c>
      <c r="B397" s="52"/>
      <c r="C397" s="52"/>
      <c r="D397" s="52"/>
      <c r="E397" s="52"/>
      <c r="F397" s="53"/>
      <c r="G397" s="97">
        <v>1725.0999999999999</v>
      </c>
      <c r="H397" s="97">
        <v>396.76999999999998</v>
      </c>
      <c r="I397" s="97">
        <v>2121.8699999999999</v>
      </c>
      <c r="J397" s="22"/>
      <c r="K397" s="22"/>
      <c r="L397" s="22"/>
    </row>
    <row r="398" spans="1:12" ht="15" customHeight="1">
      <c r="A398" s="98">
        <v>76</v>
      </c>
      <c r="B398" s="70" t="s">
        <v>124</v>
      </c>
      <c r="C398" s="71"/>
      <c r="D398" s="93" t="s">
        <v>24</v>
      </c>
      <c r="E398" s="54" t="s">
        <v>123</v>
      </c>
      <c r="F398" s="7" t="s">
        <v>108</v>
      </c>
      <c r="G398" s="99">
        <v>1725.0999999999999</v>
      </c>
      <c r="H398" s="100">
        <v>396.76999999999998</v>
      </c>
      <c r="I398" s="101">
        <v>2121.8699999999999</v>
      </c>
      <c r="J398" s="102">
        <v>0</v>
      </c>
      <c r="K398" s="22" t="str">
        <f>IF(OR(J398=0,J398=1),"",1)</f>
        <v/>
      </c>
      <c r="L398" s="22" t="str">
        <f>IF(B398="",1,"")</f>
        <v/>
      </c>
    </row>
    <row r="399" spans="1:12" ht="15" customHeight="1">
      <c r="A399" s="58"/>
      <c r="B399" s="72" t="s">
        <v>170</v>
      </c>
      <c r="C399" s="73"/>
      <c r="D399" s="74"/>
      <c r="E399" s="55"/>
      <c r="F399" s="8" t="s">
        <v>39</v>
      </c>
      <c r="G399" s="66"/>
      <c r="H399" s="64"/>
      <c r="I399" s="68"/>
      <c r="J399" s="102">
        <v>0</v>
      </c>
      <c r="K399" s="22" t="str">
        <f>IF(OR(J399=0,J399=1),"",1)</f>
        <v/>
      </c>
      <c r="L399" s="22" t="str">
        <f>IF(AND(F399="",G399=""),1,"")</f>
        <v/>
      </c>
    </row>
    <row r="400" spans="1:12" ht="25.5" customHeight="1">
      <c r="A400" s="59"/>
      <c r="B400" s="75" t="s">
        <v>237</v>
      </c>
      <c r="C400" s="76"/>
      <c r="D400" s="3" t="s">
        <v>179</v>
      </c>
      <c r="E400" s="56"/>
      <c r="F400" s="9" t="s">
        <v>238</v>
      </c>
      <c r="G400" s="67"/>
      <c r="H400" s="65"/>
      <c r="I400" s="69"/>
      <c r="J400" s="102">
        <v>0</v>
      </c>
      <c r="K400" s="22" t="str">
        <f>IF(OR(J400=0,J400=1),"",1)</f>
        <v/>
      </c>
      <c r="L400" s="22" t="str">
        <f>IF(AND(F400="",G400=""),1,"")</f>
        <v/>
      </c>
    </row>
    <row r="401" spans="1:12" ht="12.75" customHeight="1" hidden="1">
      <c r="A401" s="15"/>
      <c r="B401" s="103">
        <v>0</v>
      </c>
      <c r="C401" s="38" t="s">
        <v>237</v>
      </c>
      <c r="D401" s="39"/>
      <c r="E401" s="39"/>
      <c r="F401" s="40"/>
      <c r="G401" s="104">
        <v>1725.0999999999999</v>
      </c>
      <c r="H401" s="105">
        <v>396.76999999999998</v>
      </c>
      <c r="I401" s="104">
        <v>2121.8699999999999</v>
      </c>
      <c r="J401" s="102">
        <v>0</v>
      </c>
      <c r="K401" s="95">
        <f>IF(J401=0,1,"")</f>
        <v>1</v>
      </c>
      <c r="L401" s="22" t="str">
        <f>IF(AND(F401="",G401=""),1,"")</f>
        <v/>
      </c>
    </row>
    <row r="402" spans="1:12" ht="12.75" customHeight="1" hidden="1">
      <c r="A402" s="51" t="s">
        <v>24</v>
      </c>
      <c r="B402" s="52"/>
      <c r="C402" s="52"/>
      <c r="D402" s="52"/>
      <c r="E402" s="52"/>
      <c r="F402" s="53"/>
      <c r="G402" s="97">
        <v>1315.3199999999999</v>
      </c>
      <c r="H402" s="97">
        <v>302.51999999999998</v>
      </c>
      <c r="I402" s="97">
        <v>1617.8399999999999</v>
      </c>
      <c r="J402" s="22"/>
      <c r="K402" s="22"/>
      <c r="L402" s="22"/>
    </row>
    <row r="403" spans="1:12" ht="15" customHeight="1">
      <c r="A403" s="98">
        <v>77</v>
      </c>
      <c r="B403" s="70" t="s">
        <v>125</v>
      </c>
      <c r="C403" s="71"/>
      <c r="D403" s="93" t="s">
        <v>24</v>
      </c>
      <c r="E403" s="54" t="s">
        <v>123</v>
      </c>
      <c r="F403" s="7" t="s">
        <v>112</v>
      </c>
      <c r="G403" s="99">
        <v>1315.3199999999999</v>
      </c>
      <c r="H403" s="100">
        <v>302.51999999999998</v>
      </c>
      <c r="I403" s="101">
        <v>1617.8399999999999</v>
      </c>
      <c r="J403" s="102">
        <v>0</v>
      </c>
      <c r="K403" s="22" t="str">
        <f>IF(OR(J403=0,J403=1),"",1)</f>
        <v/>
      </c>
      <c r="L403" s="22" t="str">
        <f>IF(B403="",1,"")</f>
        <v/>
      </c>
    </row>
    <row r="404" spans="1:12" ht="15" customHeight="1">
      <c r="A404" s="58"/>
      <c r="B404" s="72" t="s">
        <v>171</v>
      </c>
      <c r="C404" s="73"/>
      <c r="D404" s="74"/>
      <c r="E404" s="55"/>
      <c r="F404" s="8" t="s">
        <v>112</v>
      </c>
      <c r="G404" s="66"/>
      <c r="H404" s="64"/>
      <c r="I404" s="68"/>
      <c r="J404" s="102">
        <v>0</v>
      </c>
      <c r="K404" s="22" t="str">
        <f>IF(OR(J404=0,J404=1),"",1)</f>
        <v/>
      </c>
      <c r="L404" s="22" t="str">
        <f>IF(AND(F404="",G404=""),1,"")</f>
        <v/>
      </c>
    </row>
    <row r="405" spans="1:12" ht="25.5" customHeight="1">
      <c r="A405" s="59"/>
      <c r="B405" s="75" t="s">
        <v>239</v>
      </c>
      <c r="C405" s="76"/>
      <c r="D405" s="3" t="s">
        <v>179</v>
      </c>
      <c r="E405" s="56"/>
      <c r="F405" s="9" t="s">
        <v>230</v>
      </c>
      <c r="G405" s="67"/>
      <c r="H405" s="65"/>
      <c r="I405" s="69"/>
      <c r="J405" s="102">
        <v>0</v>
      </c>
      <c r="K405" s="22" t="str">
        <f>IF(OR(J405=0,J405=1),"",1)</f>
        <v/>
      </c>
      <c r="L405" s="22" t="str">
        <f>IF(AND(F405="",G405=""),1,"")</f>
        <v/>
      </c>
    </row>
    <row r="406" spans="1:12" ht="12.75" customHeight="1" hidden="1">
      <c r="A406" s="15"/>
      <c r="B406" s="103">
        <v>0</v>
      </c>
      <c r="C406" s="38" t="s">
        <v>239</v>
      </c>
      <c r="D406" s="39"/>
      <c r="E406" s="39"/>
      <c r="F406" s="40"/>
      <c r="G406" s="104">
        <v>1315.3199999999999</v>
      </c>
      <c r="H406" s="105">
        <v>302.51999999999998</v>
      </c>
      <c r="I406" s="104">
        <v>1617.8399999999999</v>
      </c>
      <c r="J406" s="102">
        <v>0</v>
      </c>
      <c r="K406" s="95">
        <f>IF(J406=0,1,"")</f>
        <v>1</v>
      </c>
      <c r="L406" s="22" t="str">
        <f>IF(AND(F406="",G406=""),1,"")</f>
        <v/>
      </c>
    </row>
    <row r="407" spans="1:12" ht="12.75" customHeight="1" hidden="1">
      <c r="A407" s="51" t="s">
        <v>24</v>
      </c>
      <c r="B407" s="52"/>
      <c r="C407" s="52"/>
      <c r="D407" s="52"/>
      <c r="E407" s="52"/>
      <c r="F407" s="53"/>
      <c r="G407" s="97">
        <v>890</v>
      </c>
      <c r="H407" s="97">
        <v>204.69999999999999</v>
      </c>
      <c r="I407" s="97">
        <v>1094.7</v>
      </c>
      <c r="J407" s="22"/>
      <c r="K407" s="22"/>
      <c r="L407" s="22"/>
    </row>
    <row r="408" spans="1:12" ht="15" customHeight="1">
      <c r="A408" s="98">
        <v>78</v>
      </c>
      <c r="B408" s="70" t="s">
        <v>126</v>
      </c>
      <c r="C408" s="71"/>
      <c r="D408" s="93" t="s">
        <v>24</v>
      </c>
      <c r="E408" s="54" t="s">
        <v>123</v>
      </c>
      <c r="F408" s="7" t="s">
        <v>117</v>
      </c>
      <c r="G408" s="99">
        <v>890</v>
      </c>
      <c r="H408" s="100">
        <v>204.69999999999999</v>
      </c>
      <c r="I408" s="101">
        <v>1094.7</v>
      </c>
      <c r="J408" s="102">
        <v>0</v>
      </c>
      <c r="K408" s="22" t="str">
        <f>IF(OR(J408=0,J408=1),"",1)</f>
        <v/>
      </c>
      <c r="L408" s="22" t="str">
        <f>IF(B408="",1,"")</f>
        <v/>
      </c>
    </row>
    <row r="409" spans="1:12" ht="15" customHeight="1">
      <c r="A409" s="58"/>
      <c r="B409" s="72" t="s">
        <v>140</v>
      </c>
      <c r="C409" s="73"/>
      <c r="D409" s="74"/>
      <c r="E409" s="55"/>
      <c r="F409" s="8" t="s">
        <v>117</v>
      </c>
      <c r="G409" s="66"/>
      <c r="H409" s="64"/>
      <c r="I409" s="68"/>
      <c r="J409" s="102">
        <v>0</v>
      </c>
      <c r="K409" s="22" t="str">
        <f>IF(OR(J409=0,J409=1),"",1)</f>
        <v/>
      </c>
      <c r="L409" s="22" t="str">
        <f>IF(AND(F409="",G409=""),1,"")</f>
        <v/>
      </c>
    </row>
    <row r="410" spans="1:12" ht="15" customHeight="1">
      <c r="A410" s="59"/>
      <c r="B410" s="75" t="s">
        <v>240</v>
      </c>
      <c r="C410" s="76"/>
      <c r="D410" s="3" t="s">
        <v>179</v>
      </c>
      <c r="E410" s="56"/>
      <c r="F410" s="9" t="s">
        <v>233</v>
      </c>
      <c r="G410" s="67"/>
      <c r="H410" s="65"/>
      <c r="I410" s="69"/>
      <c r="J410" s="102">
        <v>0</v>
      </c>
      <c r="K410" s="22" t="str">
        <f>IF(OR(J410=0,J410=1),"",1)</f>
        <v/>
      </c>
      <c r="L410" s="22" t="str">
        <f>IF(AND(F410="",G410=""),1,"")</f>
        <v/>
      </c>
    </row>
    <row r="411" spans="1:12" ht="12.75" customHeight="1" hidden="1">
      <c r="A411" s="15"/>
      <c r="B411" s="103">
        <v>0</v>
      </c>
      <c r="C411" s="38" t="s">
        <v>240</v>
      </c>
      <c r="D411" s="39"/>
      <c r="E411" s="39"/>
      <c r="F411" s="40"/>
      <c r="G411" s="104">
        <v>890</v>
      </c>
      <c r="H411" s="105">
        <v>204.69999999999999</v>
      </c>
      <c r="I411" s="104">
        <v>1094.7</v>
      </c>
      <c r="J411" s="102">
        <v>0</v>
      </c>
      <c r="K411" s="95">
        <f>IF(J411=0,1,"")</f>
        <v>1</v>
      </c>
      <c r="L411" s="22" t="str">
        <f>IF(AND(F411="",G411=""),1,"")</f>
        <v/>
      </c>
    </row>
    <row r="412" spans="1:12" ht="12.75" customHeight="1" hidden="1">
      <c r="A412" s="51" t="s">
        <v>24</v>
      </c>
      <c r="B412" s="52"/>
      <c r="C412" s="52"/>
      <c r="D412" s="52"/>
      <c r="E412" s="52"/>
      <c r="F412" s="53"/>
      <c r="G412" s="97">
        <v>1035.3800000000001</v>
      </c>
      <c r="H412" s="97">
        <v>58.520000000000003</v>
      </c>
      <c r="I412" s="97">
        <v>1093.9000000000001</v>
      </c>
      <c r="J412" s="22"/>
      <c r="K412" s="22"/>
      <c r="L412" s="22"/>
    </row>
    <row r="413" spans="1:12" ht="15" customHeight="1">
      <c r="A413" s="98">
        <v>79</v>
      </c>
      <c r="B413" s="70" t="s">
        <v>127</v>
      </c>
      <c r="C413" s="71"/>
      <c r="D413" s="93" t="s">
        <v>24</v>
      </c>
      <c r="E413" s="54" t="s">
        <v>123</v>
      </c>
      <c r="F413" s="7" t="s">
        <v>120</v>
      </c>
      <c r="G413" s="99">
        <v>1035.3800000000001</v>
      </c>
      <c r="H413" s="100">
        <v>58.520000000000003</v>
      </c>
      <c r="I413" s="101">
        <v>1093.9000000000001</v>
      </c>
      <c r="J413" s="102">
        <v>0</v>
      </c>
      <c r="K413" s="22" t="str">
        <f>IF(OR(J413=0,J413=1),"",1)</f>
        <v/>
      </c>
      <c r="L413" s="22" t="str">
        <f>IF(B413="",1,"")</f>
        <v/>
      </c>
    </row>
    <row r="414" spans="1:12" ht="15" customHeight="1">
      <c r="A414" s="58"/>
      <c r="B414" s="72" t="s">
        <v>152</v>
      </c>
      <c r="C414" s="73"/>
      <c r="D414" s="74"/>
      <c r="E414" s="55"/>
      <c r="F414" s="8" t="s">
        <v>120</v>
      </c>
      <c r="G414" s="66"/>
      <c r="H414" s="64"/>
      <c r="I414" s="68"/>
      <c r="J414" s="102">
        <v>0</v>
      </c>
      <c r="K414" s="22" t="str">
        <f>IF(OR(J414=0,J414=1),"",1)</f>
        <v/>
      </c>
      <c r="L414" s="22" t="str">
        <f>IF(AND(F414="",G414=""),1,"")</f>
        <v/>
      </c>
    </row>
    <row r="415" spans="1:12" ht="38.25" customHeight="1">
      <c r="A415" s="59"/>
      <c r="B415" s="75" t="s">
        <v>193</v>
      </c>
      <c r="C415" s="76"/>
      <c r="D415" s="3" t="s">
        <v>179</v>
      </c>
      <c r="E415" s="56"/>
      <c r="F415" s="9" t="s">
        <v>235</v>
      </c>
      <c r="G415" s="67"/>
      <c r="H415" s="65"/>
      <c r="I415" s="69"/>
      <c r="J415" s="102">
        <v>0</v>
      </c>
      <c r="K415" s="22" t="str">
        <f>IF(OR(J415=0,J415=1),"",1)</f>
        <v/>
      </c>
      <c r="L415" s="22" t="str">
        <f>IF(AND(F415="",G415=""),1,"")</f>
        <v/>
      </c>
    </row>
    <row r="416" spans="1:12" ht="12.75" customHeight="1" hidden="1">
      <c r="A416" s="15"/>
      <c r="B416" s="103">
        <v>0</v>
      </c>
      <c r="C416" s="38" t="s">
        <v>193</v>
      </c>
      <c r="D416" s="39"/>
      <c r="E416" s="39"/>
      <c r="F416" s="40"/>
      <c r="G416" s="104">
        <v>1035.3800000000001</v>
      </c>
      <c r="H416" s="105">
        <v>58.520000000000003</v>
      </c>
      <c r="I416" s="104">
        <v>1093.9000000000001</v>
      </c>
      <c r="J416" s="102">
        <v>0</v>
      </c>
      <c r="K416" s="95">
        <f>IF(J416=0,1,"")</f>
        <v>1</v>
      </c>
      <c r="L416" s="22" t="str">
        <f>IF(AND(F416="",G416=""),1,"")</f>
        <v/>
      </c>
    </row>
    <row r="417" spans="1:12" ht="12.75" customHeight="1" hidden="1">
      <c r="A417" s="51" t="s">
        <v>24</v>
      </c>
      <c r="B417" s="52"/>
      <c r="C417" s="52"/>
      <c r="D417" s="52"/>
      <c r="E417" s="52"/>
      <c r="F417" s="53"/>
      <c r="G417" s="97">
        <v>660</v>
      </c>
      <c r="H417" s="97">
        <v>151.80000000000001</v>
      </c>
      <c r="I417" s="97">
        <v>811.79999999999995</v>
      </c>
      <c r="J417" s="22"/>
      <c r="K417" s="22"/>
      <c r="L417" s="22"/>
    </row>
    <row r="418" spans="1:12" ht="15" customHeight="1">
      <c r="A418" s="98">
        <v>80</v>
      </c>
      <c r="B418" s="70" t="s">
        <v>128</v>
      </c>
      <c r="C418" s="71"/>
      <c r="D418" s="93" t="s">
        <v>24</v>
      </c>
      <c r="E418" s="54" t="s">
        <v>123</v>
      </c>
      <c r="F418" s="7" t="s">
        <v>112</v>
      </c>
      <c r="G418" s="99">
        <v>660</v>
      </c>
      <c r="H418" s="100">
        <v>151.80000000000001</v>
      </c>
      <c r="I418" s="101">
        <v>811.79999999999995</v>
      </c>
      <c r="J418" s="102">
        <v>0</v>
      </c>
      <c r="K418" s="22" t="str">
        <f>IF(OR(J418=0,J418=1),"",1)</f>
        <v/>
      </c>
      <c r="L418" s="22" t="str">
        <f>IF(B418="",1,"")</f>
        <v/>
      </c>
    </row>
    <row r="419" spans="1:12" ht="15" customHeight="1">
      <c r="A419" s="58"/>
      <c r="B419" s="72" t="s">
        <v>172</v>
      </c>
      <c r="C419" s="73"/>
      <c r="D419" s="74"/>
      <c r="E419" s="55"/>
      <c r="F419" s="8" t="s">
        <v>112</v>
      </c>
      <c r="G419" s="66"/>
      <c r="H419" s="64"/>
      <c r="I419" s="68"/>
      <c r="J419" s="102">
        <v>0</v>
      </c>
      <c r="K419" s="22" t="str">
        <f>IF(OR(J419=0,J419=1),"",1)</f>
        <v/>
      </c>
      <c r="L419" s="22" t="str">
        <f>IF(AND(F419="",G419=""),1,"")</f>
        <v/>
      </c>
    </row>
    <row r="420" spans="1:12" ht="25.5" customHeight="1">
      <c r="A420" s="59"/>
      <c r="B420" s="75" t="s">
        <v>241</v>
      </c>
      <c r="C420" s="76"/>
      <c r="D420" s="3" t="s">
        <v>179</v>
      </c>
      <c r="E420" s="56"/>
      <c r="F420" s="9" t="s">
        <v>230</v>
      </c>
      <c r="G420" s="67"/>
      <c r="H420" s="65"/>
      <c r="I420" s="69"/>
      <c r="J420" s="102">
        <v>0</v>
      </c>
      <c r="K420" s="22" t="str">
        <f>IF(OR(J420=0,J420=1),"",1)</f>
        <v/>
      </c>
      <c r="L420" s="22" t="str">
        <f>IF(AND(F420="",G420=""),1,"")</f>
        <v/>
      </c>
    </row>
    <row r="421" spans="1:12" ht="12.75" customHeight="1" hidden="1">
      <c r="A421" s="15"/>
      <c r="B421" s="103">
        <v>0</v>
      </c>
      <c r="C421" s="38" t="s">
        <v>241</v>
      </c>
      <c r="D421" s="39"/>
      <c r="E421" s="39"/>
      <c r="F421" s="40"/>
      <c r="G421" s="104">
        <v>660</v>
      </c>
      <c r="H421" s="105">
        <v>151.80000000000001</v>
      </c>
      <c r="I421" s="104">
        <v>811.79999999999995</v>
      </c>
      <c r="J421" s="102">
        <v>0</v>
      </c>
      <c r="K421" s="95">
        <f>IF(J421=0,1,"")</f>
        <v>1</v>
      </c>
      <c r="L421" s="22" t="str">
        <f>IF(AND(F421="",G421=""),1,"")</f>
        <v/>
      </c>
    </row>
    <row r="422" spans="1:12" ht="12.75" customHeight="1" hidden="1">
      <c r="A422" s="51" t="s">
        <v>24</v>
      </c>
      <c r="B422" s="52"/>
      <c r="C422" s="52"/>
      <c r="D422" s="52"/>
      <c r="E422" s="52"/>
      <c r="F422" s="53"/>
      <c r="G422" s="97">
        <v>389.79000000000002</v>
      </c>
      <c r="H422" s="97">
        <v>75.730000000000004</v>
      </c>
      <c r="I422" s="97">
        <v>465.51999999999998</v>
      </c>
      <c r="J422" s="22"/>
      <c r="K422" s="22"/>
      <c r="L422" s="22"/>
    </row>
    <row r="423" spans="1:12" ht="15" customHeight="1">
      <c r="A423" s="98">
        <v>81</v>
      </c>
      <c r="B423" s="70" t="s">
        <v>129</v>
      </c>
      <c r="C423" s="71"/>
      <c r="D423" s="93" t="s">
        <v>24</v>
      </c>
      <c r="E423" s="54" t="s">
        <v>123</v>
      </c>
      <c r="F423" s="7" t="s">
        <v>112</v>
      </c>
      <c r="G423" s="99">
        <v>389.79000000000002</v>
      </c>
      <c r="H423" s="100">
        <v>75.730000000000004</v>
      </c>
      <c r="I423" s="101">
        <v>465.51999999999998</v>
      </c>
      <c r="J423" s="102">
        <v>0</v>
      </c>
      <c r="K423" s="22" t="str">
        <f>IF(OR(J423=0,J423=1),"",1)</f>
        <v/>
      </c>
      <c r="L423" s="22" t="str">
        <f>IF(B423="",1,"")</f>
        <v/>
      </c>
    </row>
    <row r="424" spans="1:12" ht="25.5" customHeight="1">
      <c r="A424" s="58"/>
      <c r="B424" s="72" t="s">
        <v>173</v>
      </c>
      <c r="C424" s="73"/>
      <c r="D424" s="74"/>
      <c r="E424" s="55"/>
      <c r="F424" s="8" t="s">
        <v>112</v>
      </c>
      <c r="G424" s="66"/>
      <c r="H424" s="64"/>
      <c r="I424" s="68"/>
      <c r="J424" s="102">
        <v>0</v>
      </c>
      <c r="K424" s="22" t="str">
        <f>IF(OR(J424=0,J424=1),"",1)</f>
        <v/>
      </c>
      <c r="L424" s="22" t="str">
        <f>IF(AND(F424="",G424=""),1,"")</f>
        <v/>
      </c>
    </row>
    <row r="425" spans="1:12" ht="38.25" customHeight="1">
      <c r="A425" s="59"/>
      <c r="B425" s="75" t="s">
        <v>242</v>
      </c>
      <c r="C425" s="76"/>
      <c r="D425" s="3" t="s">
        <v>179</v>
      </c>
      <c r="E425" s="56"/>
      <c r="F425" s="9" t="s">
        <v>230</v>
      </c>
      <c r="G425" s="67"/>
      <c r="H425" s="65"/>
      <c r="I425" s="69"/>
      <c r="J425" s="102">
        <v>0</v>
      </c>
      <c r="K425" s="22" t="str">
        <f>IF(OR(J425=0,J425=1),"",1)</f>
        <v/>
      </c>
      <c r="L425" s="22" t="str">
        <f>IF(AND(F425="",G425=""),1,"")</f>
        <v/>
      </c>
    </row>
    <row r="426" spans="1:12" ht="12.75" customHeight="1" hidden="1">
      <c r="A426" s="15"/>
      <c r="B426" s="103">
        <v>0</v>
      </c>
      <c r="C426" s="38" t="s">
        <v>242</v>
      </c>
      <c r="D426" s="39"/>
      <c r="E426" s="39"/>
      <c r="F426" s="40"/>
      <c r="G426" s="104">
        <v>389.79000000000002</v>
      </c>
      <c r="H426" s="105">
        <v>75.730000000000004</v>
      </c>
      <c r="I426" s="104">
        <v>465.51999999999998</v>
      </c>
      <c r="J426" s="102">
        <v>0</v>
      </c>
      <c r="K426" s="95">
        <f>IF(J426=0,1,"")</f>
        <v>1</v>
      </c>
      <c r="L426" s="22" t="str">
        <f>IF(AND(F426="",G426=""),1,"")</f>
        <v/>
      </c>
    </row>
    <row r="427" spans="1:12" ht="12.75" customHeight="1" hidden="1">
      <c r="A427" s="51" t="s">
        <v>24</v>
      </c>
      <c r="B427" s="52"/>
      <c r="C427" s="52"/>
      <c r="D427" s="52"/>
      <c r="E427" s="52"/>
      <c r="F427" s="53"/>
      <c r="G427" s="97">
        <v>5365.8500000000004</v>
      </c>
      <c r="H427" s="97">
        <v>1234.1500000000001</v>
      </c>
      <c r="I427" s="97">
        <v>6600</v>
      </c>
      <c r="J427" s="22"/>
      <c r="K427" s="22"/>
      <c r="L427" s="22"/>
    </row>
    <row r="428" spans="1:12" ht="15" customHeight="1">
      <c r="A428" s="98">
        <v>82</v>
      </c>
      <c r="B428" s="70" t="s">
        <v>130</v>
      </c>
      <c r="C428" s="71"/>
      <c r="D428" s="93" t="s">
        <v>24</v>
      </c>
      <c r="E428" s="54" t="s">
        <v>131</v>
      </c>
      <c r="F428" s="7" t="s">
        <v>123</v>
      </c>
      <c r="G428" s="99">
        <v>5365.8500000000004</v>
      </c>
      <c r="H428" s="100">
        <v>1234.1500000000001</v>
      </c>
      <c r="I428" s="101">
        <v>6600</v>
      </c>
      <c r="J428" s="102">
        <v>0</v>
      </c>
      <c r="K428" s="22" t="str">
        <f>IF(OR(J428=0,J428=1),"",1)</f>
        <v/>
      </c>
      <c r="L428" s="22" t="str">
        <f>IF(B428="",1,"")</f>
        <v/>
      </c>
    </row>
    <row r="429" spans="1:12" ht="15" customHeight="1">
      <c r="A429" s="58"/>
      <c r="B429" s="72" t="s">
        <v>174</v>
      </c>
      <c r="C429" s="73"/>
      <c r="D429" s="74"/>
      <c r="E429" s="55"/>
      <c r="F429" s="8" t="s">
        <v>123</v>
      </c>
      <c r="G429" s="66"/>
      <c r="H429" s="64"/>
      <c r="I429" s="68"/>
      <c r="J429" s="102">
        <v>0</v>
      </c>
      <c r="K429" s="22" t="str">
        <f>IF(OR(J429=0,J429=1),"",1)</f>
        <v/>
      </c>
      <c r="L429" s="22" t="str">
        <f>IF(AND(F429="",G429=""),1,"")</f>
        <v/>
      </c>
    </row>
    <row r="430" spans="1:12" ht="38.25" customHeight="1">
      <c r="A430" s="59"/>
      <c r="B430" s="75" t="s">
        <v>243</v>
      </c>
      <c r="C430" s="76"/>
      <c r="D430" s="3" t="s">
        <v>179</v>
      </c>
      <c r="E430" s="56"/>
      <c r="F430" s="9" t="s">
        <v>244</v>
      </c>
      <c r="G430" s="67"/>
      <c r="H430" s="65"/>
      <c r="I430" s="69"/>
      <c r="J430" s="102">
        <v>0</v>
      </c>
      <c r="K430" s="22" t="str">
        <f>IF(OR(J430=0,J430=1),"",1)</f>
        <v/>
      </c>
      <c r="L430" s="22" t="str">
        <f>IF(AND(F430="",G430=""),1,"")</f>
        <v/>
      </c>
    </row>
    <row r="431" spans="1:12" ht="12.75" customHeight="1" hidden="1">
      <c r="A431" s="15"/>
      <c r="B431" s="103">
        <v>0</v>
      </c>
      <c r="C431" s="38" t="s">
        <v>243</v>
      </c>
      <c r="D431" s="39"/>
      <c r="E431" s="39"/>
      <c r="F431" s="40"/>
      <c r="G431" s="104">
        <v>5365.8500000000004</v>
      </c>
      <c r="H431" s="105">
        <v>1234.1500000000001</v>
      </c>
      <c r="I431" s="104">
        <v>6600</v>
      </c>
      <c r="J431" s="102">
        <v>0</v>
      </c>
      <c r="K431" s="95">
        <f>IF(J431=0,1,"")</f>
        <v>1</v>
      </c>
      <c r="L431" s="22" t="str">
        <f>IF(AND(F431="",G431=""),1,"")</f>
        <v/>
      </c>
    </row>
    <row r="432" spans="1:12" ht="12.75" customHeight="1" hidden="1">
      <c r="A432" s="51" t="s">
        <v>24</v>
      </c>
      <c r="B432" s="52"/>
      <c r="C432" s="52"/>
      <c r="D432" s="52"/>
      <c r="E432" s="52"/>
      <c r="F432" s="53"/>
      <c r="G432" s="97">
        <v>1100.05</v>
      </c>
      <c r="H432" s="97">
        <v>55</v>
      </c>
      <c r="I432" s="97">
        <v>1155.05</v>
      </c>
      <c r="J432" s="22"/>
      <c r="K432" s="22"/>
      <c r="L432" s="22"/>
    </row>
    <row r="433" spans="1:12" ht="15" customHeight="1">
      <c r="A433" s="98">
        <v>83</v>
      </c>
      <c r="B433" s="70" t="s">
        <v>132</v>
      </c>
      <c r="C433" s="71"/>
      <c r="D433" s="93" t="s">
        <v>24</v>
      </c>
      <c r="E433" s="54" t="s">
        <v>131</v>
      </c>
      <c r="F433" s="7" t="s">
        <v>131</v>
      </c>
      <c r="G433" s="99">
        <v>1100.05</v>
      </c>
      <c r="H433" s="100">
        <v>55</v>
      </c>
      <c r="I433" s="101">
        <v>1155.05</v>
      </c>
      <c r="J433" s="102">
        <v>0</v>
      </c>
      <c r="K433" s="22" t="str">
        <f>IF(OR(J433=0,J433=1),"",1)</f>
        <v/>
      </c>
      <c r="L433" s="22" t="str">
        <f>IF(B433="",1,"")</f>
        <v/>
      </c>
    </row>
    <row r="434" spans="1:12" ht="15" customHeight="1">
      <c r="A434" s="58"/>
      <c r="B434" s="72" t="s">
        <v>144</v>
      </c>
      <c r="C434" s="73"/>
      <c r="D434" s="74"/>
      <c r="E434" s="55"/>
      <c r="F434" s="8" t="s">
        <v>131</v>
      </c>
      <c r="G434" s="66"/>
      <c r="H434" s="64"/>
      <c r="I434" s="68"/>
      <c r="J434" s="102">
        <v>0</v>
      </c>
      <c r="K434" s="22" t="str">
        <f>IF(OR(J434=0,J434=1),"",1)</f>
        <v/>
      </c>
      <c r="L434" s="22" t="str">
        <f>IF(AND(F434="",G434=""),1,"")</f>
        <v/>
      </c>
    </row>
    <row r="435" spans="1:12" ht="38.25" customHeight="1">
      <c r="A435" s="59"/>
      <c r="B435" s="75" t="s">
        <v>245</v>
      </c>
      <c r="C435" s="76"/>
      <c r="D435" s="3" t="s">
        <v>179</v>
      </c>
      <c r="E435" s="56"/>
      <c r="F435" s="9" t="s">
        <v>246</v>
      </c>
      <c r="G435" s="67"/>
      <c r="H435" s="65"/>
      <c r="I435" s="69"/>
      <c r="J435" s="102">
        <v>0</v>
      </c>
      <c r="K435" s="22" t="str">
        <f>IF(OR(J435=0,J435=1),"",1)</f>
        <v/>
      </c>
      <c r="L435" s="22" t="str">
        <f>IF(AND(F435="",G435=""),1,"")</f>
        <v/>
      </c>
    </row>
    <row r="436" spans="1:12" ht="12.75" customHeight="1" hidden="1">
      <c r="A436" s="15"/>
      <c r="B436" s="103">
        <v>0</v>
      </c>
      <c r="C436" s="38" t="s">
        <v>245</v>
      </c>
      <c r="D436" s="39"/>
      <c r="E436" s="39"/>
      <c r="F436" s="40"/>
      <c r="G436" s="104">
        <v>1100.05</v>
      </c>
      <c r="H436" s="105">
        <v>55</v>
      </c>
      <c r="I436" s="104">
        <v>1155.05</v>
      </c>
      <c r="J436" s="102">
        <v>0</v>
      </c>
      <c r="K436" s="95">
        <f>IF(J436=0,1,"")</f>
        <v>1</v>
      </c>
      <c r="L436" s="22" t="str">
        <f>IF(AND(F436="",G436=""),1,"")</f>
        <v/>
      </c>
    </row>
    <row r="437" spans="1:12" ht="12.75" customHeight="1" hidden="1">
      <c r="A437" s="51" t="s">
        <v>24</v>
      </c>
      <c r="B437" s="52"/>
      <c r="C437" s="52"/>
      <c r="D437" s="52"/>
      <c r="E437" s="52"/>
      <c r="F437" s="53"/>
      <c r="G437" s="97">
        <v>13102.75</v>
      </c>
      <c r="H437" s="97">
        <v>655.13999999999999</v>
      </c>
      <c r="I437" s="97">
        <v>13757.889999999999</v>
      </c>
      <c r="J437" s="22"/>
      <c r="K437" s="22"/>
      <c r="L437" s="22"/>
    </row>
    <row r="438" spans="1:12" ht="15" customHeight="1">
      <c r="A438" s="98">
        <v>84</v>
      </c>
      <c r="B438" s="70" t="s">
        <v>133</v>
      </c>
      <c r="C438" s="71"/>
      <c r="D438" s="93" t="s">
        <v>24</v>
      </c>
      <c r="E438" s="54" t="s">
        <v>131</v>
      </c>
      <c r="F438" s="7" t="s">
        <v>131</v>
      </c>
      <c r="G438" s="99">
        <v>13102.75</v>
      </c>
      <c r="H438" s="100">
        <v>655.13999999999999</v>
      </c>
      <c r="I438" s="101">
        <v>13757.889999999999</v>
      </c>
      <c r="J438" s="102">
        <v>0</v>
      </c>
      <c r="K438" s="22" t="str">
        <f>IF(OR(J438=0,J438=1),"",1)</f>
        <v/>
      </c>
      <c r="L438" s="22" t="str">
        <f>IF(B438="",1,"")</f>
        <v/>
      </c>
    </row>
    <row r="439" spans="1:12" ht="25.5" customHeight="1">
      <c r="A439" s="58"/>
      <c r="B439" s="72" t="s">
        <v>175</v>
      </c>
      <c r="C439" s="73"/>
      <c r="D439" s="74"/>
      <c r="E439" s="55"/>
      <c r="F439" s="8" t="s">
        <v>57</v>
      </c>
      <c r="G439" s="66"/>
      <c r="H439" s="64"/>
      <c r="I439" s="68"/>
      <c r="J439" s="102">
        <v>0</v>
      </c>
      <c r="K439" s="22" t="str">
        <f>IF(OR(J439=0,J439=1),"",1)</f>
        <v/>
      </c>
      <c r="L439" s="22" t="str">
        <f>IF(AND(F439="",G439=""),1,"")</f>
        <v/>
      </c>
    </row>
    <row r="440" spans="1:12" ht="38.25" customHeight="1">
      <c r="A440" s="59"/>
      <c r="B440" s="75" t="s">
        <v>193</v>
      </c>
      <c r="C440" s="76"/>
      <c r="D440" s="3" t="s">
        <v>179</v>
      </c>
      <c r="E440" s="56"/>
      <c r="F440" s="9" t="s">
        <v>247</v>
      </c>
      <c r="G440" s="67"/>
      <c r="H440" s="65"/>
      <c r="I440" s="69"/>
      <c r="J440" s="102">
        <v>0</v>
      </c>
      <c r="K440" s="22" t="str">
        <f>IF(OR(J440=0,J440=1),"",1)</f>
        <v/>
      </c>
      <c r="L440" s="22" t="str">
        <f>IF(AND(F440="",G440=""),1,"")</f>
        <v/>
      </c>
    </row>
    <row r="441" spans="1:12" ht="12.75" customHeight="1" hidden="1">
      <c r="A441" s="15"/>
      <c r="B441" s="103">
        <v>0</v>
      </c>
      <c r="C441" s="38" t="s">
        <v>193</v>
      </c>
      <c r="D441" s="39"/>
      <c r="E441" s="39"/>
      <c r="F441" s="40"/>
      <c r="G441" s="104">
        <v>13102.75</v>
      </c>
      <c r="H441" s="105">
        <v>655.13999999999999</v>
      </c>
      <c r="I441" s="104">
        <v>13757.889999999999</v>
      </c>
      <c r="J441" s="102">
        <v>0</v>
      </c>
      <c r="K441" s="95">
        <f>IF(J441=0,1,"")</f>
        <v>1</v>
      </c>
      <c r="L441" s="22" t="str">
        <f>IF(AND(F441="",G441=""),1,"")</f>
        <v/>
      </c>
    </row>
    <row r="442" spans="1:12" ht="12.75" customHeight="1" hidden="1">
      <c r="A442" s="51" t="s">
        <v>24</v>
      </c>
      <c r="B442" s="52"/>
      <c r="C442" s="52"/>
      <c r="D442" s="52"/>
      <c r="E442" s="52"/>
      <c r="F442" s="53"/>
      <c r="G442" s="97">
        <v>746.85000000000002</v>
      </c>
      <c r="H442" s="97">
        <v>37.340000000000003</v>
      </c>
      <c r="I442" s="97">
        <v>784.19000000000005</v>
      </c>
      <c r="J442" s="22"/>
      <c r="K442" s="22"/>
      <c r="L442" s="22"/>
    </row>
    <row r="443" spans="1:12" ht="15" customHeight="1">
      <c r="A443" s="98">
        <v>85</v>
      </c>
      <c r="B443" s="70" t="s">
        <v>134</v>
      </c>
      <c r="C443" s="71"/>
      <c r="D443" s="93" t="s">
        <v>24</v>
      </c>
      <c r="E443" s="54" t="s">
        <v>131</v>
      </c>
      <c r="F443" s="7" t="s">
        <v>131</v>
      </c>
      <c r="G443" s="99">
        <v>746.85000000000002</v>
      </c>
      <c r="H443" s="100">
        <v>37.340000000000003</v>
      </c>
      <c r="I443" s="101">
        <v>784.19000000000005</v>
      </c>
      <c r="J443" s="102">
        <v>0</v>
      </c>
      <c r="K443" s="22" t="str">
        <f>IF(OR(J443=0,J443=1),"",1)</f>
        <v/>
      </c>
      <c r="L443" s="22" t="str">
        <f>IF(B443="",1,"")</f>
        <v/>
      </c>
    </row>
    <row r="444" spans="1:12" ht="15" customHeight="1">
      <c r="A444" s="58"/>
      <c r="B444" s="72" t="s">
        <v>176</v>
      </c>
      <c r="C444" s="73"/>
      <c r="D444" s="74"/>
      <c r="E444" s="55"/>
      <c r="F444" s="8" t="s">
        <v>131</v>
      </c>
      <c r="G444" s="66"/>
      <c r="H444" s="64"/>
      <c r="I444" s="68"/>
      <c r="J444" s="102">
        <v>0</v>
      </c>
      <c r="K444" s="22" t="str">
        <f>IF(OR(J444=0,J444=1),"",1)</f>
        <v/>
      </c>
      <c r="L444" s="22" t="str">
        <f>IF(AND(F444="",G444=""),1,"")</f>
        <v/>
      </c>
    </row>
    <row r="445" spans="1:12" ht="38.25" customHeight="1">
      <c r="A445" s="59"/>
      <c r="B445" s="75" t="s">
        <v>245</v>
      </c>
      <c r="C445" s="76"/>
      <c r="D445" s="3" t="s">
        <v>179</v>
      </c>
      <c r="E445" s="56"/>
      <c r="F445" s="9" t="s">
        <v>246</v>
      </c>
      <c r="G445" s="67"/>
      <c r="H445" s="65"/>
      <c r="I445" s="69"/>
      <c r="J445" s="102">
        <v>0</v>
      </c>
      <c r="K445" s="22" t="str">
        <f>IF(OR(J445=0,J445=1),"",1)</f>
        <v/>
      </c>
      <c r="L445" s="22" t="str">
        <f>IF(AND(F445="",G445=""),1,"")</f>
        <v/>
      </c>
    </row>
    <row r="446" spans="1:12" ht="12.75" customHeight="1" hidden="1">
      <c r="A446" s="15"/>
      <c r="B446" s="103">
        <v>0</v>
      </c>
      <c r="C446" s="38" t="s">
        <v>245</v>
      </c>
      <c r="D446" s="39"/>
      <c r="E446" s="39"/>
      <c r="F446" s="40"/>
      <c r="G446" s="104">
        <v>746.85000000000002</v>
      </c>
      <c r="H446" s="105">
        <v>37.340000000000003</v>
      </c>
      <c r="I446" s="104">
        <v>784.19000000000005</v>
      </c>
      <c r="J446" s="102">
        <v>0</v>
      </c>
      <c r="K446" s="95">
        <f>IF(J446=0,1,"")</f>
        <v>1</v>
      </c>
      <c r="L446" s="22" t="str">
        <f>IF(AND(F446="",G446=""),1,"")</f>
        <v/>
      </c>
    </row>
    <row r="447" spans="1:12" ht="12.75" customHeight="1" hidden="1">
      <c r="A447" s="51" t="s">
        <v>24</v>
      </c>
      <c r="B447" s="52"/>
      <c r="C447" s="52"/>
      <c r="D447" s="52"/>
      <c r="E447" s="52"/>
      <c r="F447" s="53"/>
      <c r="G447" s="97">
        <v>7111.1999999999998</v>
      </c>
      <c r="H447" s="97">
        <v>355.56</v>
      </c>
      <c r="I447" s="97">
        <v>7466.7600000000002</v>
      </c>
      <c r="J447" s="22"/>
      <c r="K447" s="22"/>
      <c r="L447" s="22"/>
    </row>
    <row r="448" spans="1:12" ht="15" customHeight="1">
      <c r="A448" s="98">
        <v>86</v>
      </c>
      <c r="B448" s="70" t="s">
        <v>135</v>
      </c>
      <c r="C448" s="71"/>
      <c r="D448" s="93" t="s">
        <v>24</v>
      </c>
      <c r="E448" s="54" t="s">
        <v>131</v>
      </c>
      <c r="F448" s="7" t="s">
        <v>123</v>
      </c>
      <c r="G448" s="99">
        <v>7111.1999999999998</v>
      </c>
      <c r="H448" s="100">
        <v>355.56</v>
      </c>
      <c r="I448" s="101">
        <v>7466.7600000000002</v>
      </c>
      <c r="J448" s="102">
        <v>0</v>
      </c>
      <c r="K448" s="22" t="str">
        <f>IF(OR(J448=0,J448=1),"",1)</f>
        <v/>
      </c>
      <c r="L448" s="22" t="str">
        <f>IF(B448="",1,"")</f>
        <v/>
      </c>
    </row>
    <row r="449" spans="1:12" ht="25.5" customHeight="1">
      <c r="A449" s="58"/>
      <c r="B449" s="72" t="s">
        <v>177</v>
      </c>
      <c r="C449" s="73"/>
      <c r="D449" s="74"/>
      <c r="E449" s="55"/>
      <c r="F449" s="8" t="s">
        <v>131</v>
      </c>
      <c r="G449" s="66"/>
      <c r="H449" s="64"/>
      <c r="I449" s="68"/>
      <c r="J449" s="102">
        <v>0</v>
      </c>
      <c r="K449" s="22" t="str">
        <f>IF(OR(J449=0,J449=1),"",1)</f>
        <v/>
      </c>
      <c r="L449" s="22" t="str">
        <f>IF(AND(F449="",G449=""),1,"")</f>
        <v/>
      </c>
    </row>
    <row r="450" spans="1:12" ht="38.25" customHeight="1">
      <c r="A450" s="59"/>
      <c r="B450" s="75" t="s">
        <v>193</v>
      </c>
      <c r="C450" s="76"/>
      <c r="D450" s="3" t="s">
        <v>179</v>
      </c>
      <c r="E450" s="56"/>
      <c r="F450" s="9" t="s">
        <v>238</v>
      </c>
      <c r="G450" s="67"/>
      <c r="H450" s="65"/>
      <c r="I450" s="69"/>
      <c r="J450" s="102">
        <v>0</v>
      </c>
      <c r="K450" s="22" t="str">
        <f>IF(OR(J450=0,J450=1),"",1)</f>
        <v/>
      </c>
      <c r="L450" s="22" t="str">
        <f>IF(AND(F450="",G450=""),1,"")</f>
        <v/>
      </c>
    </row>
    <row r="451" spans="1:12" ht="12.75" customHeight="1" hidden="1">
      <c r="A451" s="15"/>
      <c r="B451" s="103">
        <v>0</v>
      </c>
      <c r="C451" s="38" t="s">
        <v>193</v>
      </c>
      <c r="D451" s="39"/>
      <c r="E451" s="39"/>
      <c r="F451" s="40"/>
      <c r="G451" s="104">
        <v>7111.1999999999998</v>
      </c>
      <c r="H451" s="105">
        <v>355.56</v>
      </c>
      <c r="I451" s="104">
        <v>7466.7600000000002</v>
      </c>
      <c r="J451" s="102">
        <v>0</v>
      </c>
      <c r="K451" s="95">
        <f>IF(J451=0,1,"")</f>
        <v>1</v>
      </c>
      <c r="L451" s="22" t="str">
        <f>IF(AND(F451="",G451=""),1,"")</f>
        <v/>
      </c>
    </row>
    <row r="452" spans="1:12" ht="15" customHeight="1">
      <c r="A452" s="29" t="s">
        <v>11</v>
      </c>
      <c r="B452" s="30"/>
      <c r="C452" s="30"/>
      <c r="D452" s="30"/>
      <c r="E452" s="31"/>
      <c r="F452" s="92" t="s">
        <v>8</v>
      </c>
      <c r="G452" s="92"/>
      <c r="H452" s="107">
        <v>271344.83000000002</v>
      </c>
      <c r="I452" s="107"/>
    </row>
    <row r="453" spans="1:12" ht="15" customHeight="1">
      <c r="A453" s="32"/>
      <c r="B453" s="33"/>
      <c r="C453" s="33"/>
      <c r="D453" s="33"/>
      <c r="E453" s="34"/>
      <c r="F453" s="92" t="s">
        <v>9</v>
      </c>
      <c r="G453" s="92"/>
      <c r="H453" s="107">
        <v>40653.379999999997</v>
      </c>
      <c r="I453" s="107"/>
    </row>
    <row r="454" spans="1:12" ht="15" customHeight="1">
      <c r="A454" s="35"/>
      <c r="B454" s="36"/>
      <c r="C454" s="36"/>
      <c r="D454" s="36"/>
      <c r="E454" s="37"/>
      <c r="F454" s="92" t="s">
        <v>10</v>
      </c>
      <c r="G454" s="92"/>
      <c r="H454" s="107">
        <v>311998.21000000002</v>
      </c>
      <c r="I454" s="107"/>
    </row>
    <row r="455" spans="1:12" ht="15" customHeight="1"/>
    <row r="456" spans="1:12" ht="4.5" customHeight="1" hidden="1">
      <c r="A456" s="82" t="s">
        <v>13</v>
      </c>
      <c r="B456" s="83"/>
      <c r="C456" s="83"/>
      <c r="D456" s="83"/>
      <c r="E456" s="84"/>
      <c r="F456" s="92" t="s">
        <v>8</v>
      </c>
      <c r="G456" s="92"/>
      <c r="H456" s="107">
        <v>0</v>
      </c>
      <c r="I456" s="91"/>
    </row>
    <row r="457" spans="1:12" ht="4.5" customHeight="1" hidden="1">
      <c r="A457" s="85"/>
      <c r="B457" s="86"/>
      <c r="C457" s="86"/>
      <c r="D457" s="86"/>
      <c r="E457" s="87"/>
      <c r="F457" s="92" t="s">
        <v>9</v>
      </c>
      <c r="G457" s="92"/>
      <c r="H457" s="107">
        <v>0</v>
      </c>
      <c r="I457" s="91"/>
    </row>
    <row r="458" spans="1:12" ht="4.5" customHeight="1" hidden="1">
      <c r="A458" s="88"/>
      <c r="B458" s="89"/>
      <c r="C458" s="89"/>
      <c r="D458" s="89"/>
      <c r="E458" s="90"/>
      <c r="F458" s="92" t="s">
        <v>10</v>
      </c>
      <c r="G458" s="92"/>
      <c r="H458" s="107">
        <v>0</v>
      </c>
      <c r="I458" s="91"/>
    </row>
  </sheetData>
  <mergeCells count="90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452:E45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C226:F226"/>
    <mergeCell ref="C231:F231"/>
    <mergeCell ref="C236:F236"/>
    <mergeCell ref="C241:F241"/>
    <mergeCell ref="C246:F246"/>
    <mergeCell ref="C251:F251"/>
    <mergeCell ref="C256:F256"/>
    <mergeCell ref="C261:F261"/>
    <mergeCell ref="C266:F266"/>
    <mergeCell ref="C271:F271"/>
    <mergeCell ref="C276:F276"/>
    <mergeCell ref="C281:F281"/>
    <mergeCell ref="C286:F286"/>
    <mergeCell ref="C291:F291"/>
    <mergeCell ref="C296:F296"/>
    <mergeCell ref="C301:F301"/>
    <mergeCell ref="C306:F306"/>
    <mergeCell ref="C311:F311"/>
    <mergeCell ref="C316:F316"/>
    <mergeCell ref="C321:F321"/>
    <mergeCell ref="C326:F326"/>
    <mergeCell ref="C331:F331"/>
    <mergeCell ref="C336:F336"/>
    <mergeCell ref="C341:F341"/>
    <mergeCell ref="C346:F346"/>
    <mergeCell ref="C351:F351"/>
    <mergeCell ref="C356:F356"/>
    <mergeCell ref="C361:F361"/>
    <mergeCell ref="C366:F366"/>
    <mergeCell ref="C371:F371"/>
    <mergeCell ref="C376:F376"/>
    <mergeCell ref="C381:F381"/>
    <mergeCell ref="C386:F386"/>
    <mergeCell ref="C391:F391"/>
    <mergeCell ref="C396:F396"/>
    <mergeCell ref="C401:F401"/>
    <mergeCell ref="C406:F406"/>
    <mergeCell ref="C411:F411"/>
    <mergeCell ref="C416:F416"/>
    <mergeCell ref="C421:F421"/>
    <mergeCell ref="C426:F426"/>
    <mergeCell ref="C431:F431"/>
    <mergeCell ref="C436:F436"/>
    <mergeCell ref="C441:F441"/>
    <mergeCell ref="C446:F446"/>
    <mergeCell ref="C451:F45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A117:F117"/>
    <mergeCell ref="A122:F122"/>
    <mergeCell ref="A127:F127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77:F177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222:F222"/>
    <mergeCell ref="A227:F227"/>
    <mergeCell ref="A232:F232"/>
    <mergeCell ref="A237:F237"/>
    <mergeCell ref="A242:F242"/>
    <mergeCell ref="A247:F247"/>
    <mergeCell ref="A252:F252"/>
    <mergeCell ref="A257:F257"/>
    <mergeCell ref="A262:F262"/>
    <mergeCell ref="A267:F267"/>
    <mergeCell ref="A272:F272"/>
    <mergeCell ref="A277:F277"/>
    <mergeCell ref="A282:F282"/>
    <mergeCell ref="A287:F287"/>
    <mergeCell ref="A292:F292"/>
    <mergeCell ref="A297:F297"/>
    <mergeCell ref="A302:F302"/>
    <mergeCell ref="A307:F307"/>
    <mergeCell ref="A312:F312"/>
    <mergeCell ref="A317:F317"/>
    <mergeCell ref="A322:F322"/>
    <mergeCell ref="A327:F327"/>
    <mergeCell ref="A332:F332"/>
    <mergeCell ref="A337:F337"/>
    <mergeCell ref="A342:F342"/>
    <mergeCell ref="A347:F347"/>
    <mergeCell ref="A352:F352"/>
    <mergeCell ref="A357:F357"/>
    <mergeCell ref="A362:F362"/>
    <mergeCell ref="A367:F367"/>
    <mergeCell ref="A372:F372"/>
    <mergeCell ref="A377:F377"/>
    <mergeCell ref="A382:F382"/>
    <mergeCell ref="A387:F387"/>
    <mergeCell ref="A392:F392"/>
    <mergeCell ref="A397:F397"/>
    <mergeCell ref="A402:F402"/>
    <mergeCell ref="A407:F407"/>
    <mergeCell ref="A412:F412"/>
    <mergeCell ref="A417:F417"/>
    <mergeCell ref="A422:F422"/>
    <mergeCell ref="A427:F427"/>
    <mergeCell ref="A432:F432"/>
    <mergeCell ref="A437:F437"/>
    <mergeCell ref="A442:F442"/>
    <mergeCell ref="A447:F44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98:A100"/>
    <mergeCell ref="B98:C98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108:A110"/>
    <mergeCell ref="B108:C108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A118:A120"/>
    <mergeCell ref="B118:C118"/>
    <mergeCell ref="E118:E12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A138:A140"/>
    <mergeCell ref="B138:C138"/>
    <mergeCell ref="E138:E140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A148:A150"/>
    <mergeCell ref="B148:C148"/>
    <mergeCell ref="E148:E150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A158:A160"/>
    <mergeCell ref="B158:C158"/>
    <mergeCell ref="E158:E160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A168:A170"/>
    <mergeCell ref="B168:C168"/>
    <mergeCell ref="E168:E170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A178:A180"/>
    <mergeCell ref="B178:C178"/>
    <mergeCell ref="E178:E180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A188:A190"/>
    <mergeCell ref="B188:C188"/>
    <mergeCell ref="E188:E190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A198:A200"/>
    <mergeCell ref="B198:C198"/>
    <mergeCell ref="E198:E200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A208:A210"/>
    <mergeCell ref="B208:C208"/>
    <mergeCell ref="E208:E210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A228:A230"/>
    <mergeCell ref="B228:C228"/>
    <mergeCell ref="E228:E230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A238:A240"/>
    <mergeCell ref="B238:C238"/>
    <mergeCell ref="E238:E240"/>
    <mergeCell ref="G238:G240"/>
    <mergeCell ref="H238:H240"/>
    <mergeCell ref="I238:I240"/>
    <mergeCell ref="A243:A245"/>
    <mergeCell ref="B243:C243"/>
    <mergeCell ref="E243:E245"/>
    <mergeCell ref="G243:G245"/>
    <mergeCell ref="H243:H245"/>
    <mergeCell ref="I243:I245"/>
    <mergeCell ref="A248:A250"/>
    <mergeCell ref="B248:C248"/>
    <mergeCell ref="E248:E250"/>
    <mergeCell ref="G248:G250"/>
    <mergeCell ref="H248:H250"/>
    <mergeCell ref="I248:I250"/>
    <mergeCell ref="A253:A255"/>
    <mergeCell ref="B253:C253"/>
    <mergeCell ref="E253:E255"/>
    <mergeCell ref="G253:G255"/>
    <mergeCell ref="H253:H255"/>
    <mergeCell ref="I253:I255"/>
    <mergeCell ref="A258:A260"/>
    <mergeCell ref="B258:C258"/>
    <mergeCell ref="E258:E260"/>
    <mergeCell ref="G258:G260"/>
    <mergeCell ref="H258:H260"/>
    <mergeCell ref="I258:I260"/>
    <mergeCell ref="A263:A265"/>
    <mergeCell ref="B263:C263"/>
    <mergeCell ref="E263:E265"/>
    <mergeCell ref="G263:G265"/>
    <mergeCell ref="H263:H265"/>
    <mergeCell ref="I263:I265"/>
    <mergeCell ref="A268:A270"/>
    <mergeCell ref="B268:C268"/>
    <mergeCell ref="E268:E270"/>
    <mergeCell ref="G268:G270"/>
    <mergeCell ref="H268:H270"/>
    <mergeCell ref="I268:I270"/>
    <mergeCell ref="A273:A275"/>
    <mergeCell ref="B273:C273"/>
    <mergeCell ref="E273:E275"/>
    <mergeCell ref="G273:G275"/>
    <mergeCell ref="H273:H275"/>
    <mergeCell ref="I273:I275"/>
    <mergeCell ref="A278:A280"/>
    <mergeCell ref="B278:C278"/>
    <mergeCell ref="E278:E280"/>
    <mergeCell ref="G278:G280"/>
    <mergeCell ref="H278:H280"/>
    <mergeCell ref="I278:I280"/>
    <mergeCell ref="A283:A285"/>
    <mergeCell ref="B283:C283"/>
    <mergeCell ref="E283:E285"/>
    <mergeCell ref="G283:G285"/>
    <mergeCell ref="H283:H285"/>
    <mergeCell ref="I283:I285"/>
    <mergeCell ref="A288:A290"/>
    <mergeCell ref="B288:C288"/>
    <mergeCell ref="E288:E290"/>
    <mergeCell ref="G288:G290"/>
    <mergeCell ref="H288:H290"/>
    <mergeCell ref="I288:I290"/>
    <mergeCell ref="A293:A295"/>
    <mergeCell ref="B293:C293"/>
    <mergeCell ref="E293:E295"/>
    <mergeCell ref="G293:G295"/>
    <mergeCell ref="H293:H295"/>
    <mergeCell ref="I293:I295"/>
    <mergeCell ref="A298:A300"/>
    <mergeCell ref="B298:C298"/>
    <mergeCell ref="E298:E300"/>
    <mergeCell ref="G298:G300"/>
    <mergeCell ref="H298:H300"/>
    <mergeCell ref="I298:I300"/>
    <mergeCell ref="A303:A305"/>
    <mergeCell ref="B303:C303"/>
    <mergeCell ref="E303:E305"/>
    <mergeCell ref="G303:G305"/>
    <mergeCell ref="H303:H305"/>
    <mergeCell ref="I303:I305"/>
    <mergeCell ref="A308:A310"/>
    <mergeCell ref="B308:C308"/>
    <mergeCell ref="E308:E310"/>
    <mergeCell ref="G308:G310"/>
    <mergeCell ref="H308:H310"/>
    <mergeCell ref="I308:I310"/>
    <mergeCell ref="A313:A315"/>
    <mergeCell ref="B313:C313"/>
    <mergeCell ref="E313:E315"/>
    <mergeCell ref="G313:G315"/>
    <mergeCell ref="H313:H315"/>
    <mergeCell ref="I313:I315"/>
    <mergeCell ref="A318:A320"/>
    <mergeCell ref="B318:C318"/>
    <mergeCell ref="E318:E320"/>
    <mergeCell ref="G318:G320"/>
    <mergeCell ref="H318:H320"/>
    <mergeCell ref="I318:I320"/>
    <mergeCell ref="A323:A325"/>
    <mergeCell ref="B323:C323"/>
    <mergeCell ref="E323:E325"/>
    <mergeCell ref="G323:G325"/>
    <mergeCell ref="H323:H325"/>
    <mergeCell ref="I323:I325"/>
    <mergeCell ref="A328:A330"/>
    <mergeCell ref="B328:C328"/>
    <mergeCell ref="E328:E330"/>
    <mergeCell ref="G328:G330"/>
    <mergeCell ref="H328:H330"/>
    <mergeCell ref="I328:I330"/>
    <mergeCell ref="A333:A335"/>
    <mergeCell ref="B333:C333"/>
    <mergeCell ref="E333:E335"/>
    <mergeCell ref="G333:G335"/>
    <mergeCell ref="H333:H335"/>
    <mergeCell ref="I333:I335"/>
    <mergeCell ref="A338:A340"/>
    <mergeCell ref="B338:C338"/>
    <mergeCell ref="E338:E340"/>
    <mergeCell ref="G338:G340"/>
    <mergeCell ref="H338:H340"/>
    <mergeCell ref="I338:I340"/>
    <mergeCell ref="A343:A345"/>
    <mergeCell ref="B343:C343"/>
    <mergeCell ref="E343:E345"/>
    <mergeCell ref="G343:G345"/>
    <mergeCell ref="H343:H345"/>
    <mergeCell ref="I343:I345"/>
    <mergeCell ref="A348:A350"/>
    <mergeCell ref="B348:C348"/>
    <mergeCell ref="E348:E350"/>
    <mergeCell ref="G348:G350"/>
    <mergeCell ref="H348:H350"/>
    <mergeCell ref="I348:I350"/>
    <mergeCell ref="A353:A355"/>
    <mergeCell ref="B353:C353"/>
    <mergeCell ref="E353:E355"/>
    <mergeCell ref="G353:G355"/>
    <mergeCell ref="H353:H355"/>
    <mergeCell ref="I353:I355"/>
    <mergeCell ref="A358:A360"/>
    <mergeCell ref="B358:C358"/>
    <mergeCell ref="E358:E360"/>
    <mergeCell ref="G358:G360"/>
    <mergeCell ref="H358:H360"/>
    <mergeCell ref="I358:I360"/>
    <mergeCell ref="A363:A365"/>
    <mergeCell ref="B363:C363"/>
    <mergeCell ref="E363:E365"/>
    <mergeCell ref="G363:G365"/>
    <mergeCell ref="H363:H365"/>
    <mergeCell ref="I363:I365"/>
    <mergeCell ref="A368:A370"/>
    <mergeCell ref="B368:C368"/>
    <mergeCell ref="E368:E370"/>
    <mergeCell ref="G368:G370"/>
    <mergeCell ref="H368:H370"/>
    <mergeCell ref="I368:I370"/>
    <mergeCell ref="A373:A375"/>
    <mergeCell ref="B373:C373"/>
    <mergeCell ref="E373:E375"/>
    <mergeCell ref="G373:G375"/>
    <mergeCell ref="H373:H375"/>
    <mergeCell ref="I373:I375"/>
    <mergeCell ref="A378:A380"/>
    <mergeCell ref="B378:C378"/>
    <mergeCell ref="E378:E380"/>
    <mergeCell ref="G378:G380"/>
    <mergeCell ref="H378:H380"/>
    <mergeCell ref="I378:I380"/>
    <mergeCell ref="A383:A385"/>
    <mergeCell ref="B383:C383"/>
    <mergeCell ref="E383:E385"/>
    <mergeCell ref="G383:G385"/>
    <mergeCell ref="H383:H385"/>
    <mergeCell ref="I383:I385"/>
    <mergeCell ref="A388:A390"/>
    <mergeCell ref="B388:C388"/>
    <mergeCell ref="E388:E390"/>
    <mergeCell ref="G388:G390"/>
    <mergeCell ref="H388:H390"/>
    <mergeCell ref="I388:I390"/>
    <mergeCell ref="A393:A395"/>
    <mergeCell ref="B393:C393"/>
    <mergeCell ref="E393:E395"/>
    <mergeCell ref="G393:G395"/>
    <mergeCell ref="H393:H395"/>
    <mergeCell ref="I393:I395"/>
    <mergeCell ref="A398:A400"/>
    <mergeCell ref="B398:C398"/>
    <mergeCell ref="E398:E400"/>
    <mergeCell ref="G398:G400"/>
    <mergeCell ref="H398:H400"/>
    <mergeCell ref="I398:I400"/>
    <mergeCell ref="A403:A405"/>
    <mergeCell ref="B403:C403"/>
    <mergeCell ref="E403:E405"/>
    <mergeCell ref="G403:G405"/>
    <mergeCell ref="H403:H405"/>
    <mergeCell ref="I403:I405"/>
    <mergeCell ref="A408:A410"/>
    <mergeCell ref="B408:C408"/>
    <mergeCell ref="E408:E410"/>
    <mergeCell ref="G408:G410"/>
    <mergeCell ref="H408:H410"/>
    <mergeCell ref="I408:I410"/>
    <mergeCell ref="A413:A415"/>
    <mergeCell ref="B413:C413"/>
    <mergeCell ref="E413:E415"/>
    <mergeCell ref="G413:G415"/>
    <mergeCell ref="H413:H415"/>
    <mergeCell ref="I413:I415"/>
    <mergeCell ref="A418:A420"/>
    <mergeCell ref="B418:C418"/>
    <mergeCell ref="E418:E420"/>
    <mergeCell ref="G418:G420"/>
    <mergeCell ref="H418:H420"/>
    <mergeCell ref="I418:I420"/>
    <mergeCell ref="A423:A425"/>
    <mergeCell ref="B423:C423"/>
    <mergeCell ref="E423:E425"/>
    <mergeCell ref="G423:G425"/>
    <mergeCell ref="H423:H425"/>
    <mergeCell ref="I423:I425"/>
    <mergeCell ref="A428:A430"/>
    <mergeCell ref="B428:C428"/>
    <mergeCell ref="E428:E430"/>
    <mergeCell ref="G428:G430"/>
    <mergeCell ref="H428:H430"/>
    <mergeCell ref="I428:I430"/>
    <mergeCell ref="A433:A435"/>
    <mergeCell ref="B433:C433"/>
    <mergeCell ref="E433:E435"/>
    <mergeCell ref="G433:G435"/>
    <mergeCell ref="H433:H435"/>
    <mergeCell ref="I433:I435"/>
    <mergeCell ref="A438:A440"/>
    <mergeCell ref="B438:C438"/>
    <mergeCell ref="E438:E440"/>
    <mergeCell ref="G438:G440"/>
    <mergeCell ref="H438:H440"/>
    <mergeCell ref="I438:I440"/>
    <mergeCell ref="A443:A445"/>
    <mergeCell ref="B443:C443"/>
    <mergeCell ref="E443:E445"/>
    <mergeCell ref="G443:G445"/>
    <mergeCell ref="H443:H445"/>
    <mergeCell ref="I443:I445"/>
    <mergeCell ref="A448:A450"/>
    <mergeCell ref="B448:C448"/>
    <mergeCell ref="E448:E450"/>
    <mergeCell ref="G448:G450"/>
    <mergeCell ref="H448:H450"/>
    <mergeCell ref="I448:I45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B109:D109"/>
    <mergeCell ref="B114:D114"/>
    <mergeCell ref="B119:D119"/>
    <mergeCell ref="B124:D124"/>
    <mergeCell ref="B129:D129"/>
    <mergeCell ref="B134:D134"/>
    <mergeCell ref="B139:D139"/>
    <mergeCell ref="B144:D144"/>
    <mergeCell ref="B149:D149"/>
    <mergeCell ref="B154:D154"/>
    <mergeCell ref="B159:D159"/>
    <mergeCell ref="B164:D164"/>
    <mergeCell ref="B169:D169"/>
    <mergeCell ref="B174:D174"/>
    <mergeCell ref="B179:D179"/>
    <mergeCell ref="B184:D184"/>
    <mergeCell ref="B189:D189"/>
    <mergeCell ref="B194:D194"/>
    <mergeCell ref="B199:D199"/>
    <mergeCell ref="B204:D204"/>
    <mergeCell ref="B209:D209"/>
    <mergeCell ref="B214:D214"/>
    <mergeCell ref="B219:D219"/>
    <mergeCell ref="B224:D224"/>
    <mergeCell ref="B229:D229"/>
    <mergeCell ref="B234:D234"/>
    <mergeCell ref="B239:D239"/>
    <mergeCell ref="B244:D244"/>
    <mergeCell ref="B249:D249"/>
    <mergeCell ref="B254:D254"/>
    <mergeCell ref="B259:D259"/>
    <mergeCell ref="B264:D264"/>
    <mergeCell ref="B269:D269"/>
    <mergeCell ref="B274:D274"/>
    <mergeCell ref="B279:D279"/>
    <mergeCell ref="B284:D284"/>
    <mergeCell ref="B289:D289"/>
    <mergeCell ref="B294:D294"/>
    <mergeCell ref="B299:D299"/>
    <mergeCell ref="B304:D304"/>
    <mergeCell ref="B309:D309"/>
    <mergeCell ref="B314:D314"/>
    <mergeCell ref="B319:D319"/>
    <mergeCell ref="B324:D324"/>
    <mergeCell ref="B329:D329"/>
    <mergeCell ref="B334:D334"/>
    <mergeCell ref="B339:D339"/>
    <mergeCell ref="B344:D344"/>
    <mergeCell ref="B349:D349"/>
    <mergeCell ref="B354:D354"/>
    <mergeCell ref="B359:D359"/>
    <mergeCell ref="B364:D364"/>
    <mergeCell ref="B369:D369"/>
    <mergeCell ref="B374:D374"/>
    <mergeCell ref="B379:D379"/>
    <mergeCell ref="B384:D384"/>
    <mergeCell ref="B389:D389"/>
    <mergeCell ref="B394:D394"/>
    <mergeCell ref="B399:D399"/>
    <mergeCell ref="B404:D404"/>
    <mergeCell ref="B409:D409"/>
    <mergeCell ref="B414:D414"/>
    <mergeCell ref="B419:D419"/>
    <mergeCell ref="B424:D424"/>
    <mergeCell ref="B429:D429"/>
    <mergeCell ref="B434:D434"/>
    <mergeCell ref="B439:D439"/>
    <mergeCell ref="B444:D444"/>
    <mergeCell ref="B449:D44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B135:C135"/>
    <mergeCell ref="B140:C140"/>
    <mergeCell ref="B145:C145"/>
    <mergeCell ref="B150:C150"/>
    <mergeCell ref="B155:C155"/>
    <mergeCell ref="B160:C160"/>
    <mergeCell ref="B165:C165"/>
    <mergeCell ref="B170:C170"/>
    <mergeCell ref="B175:C175"/>
    <mergeCell ref="B180:C180"/>
    <mergeCell ref="B185:C185"/>
    <mergeCell ref="B190:C190"/>
    <mergeCell ref="B195:C195"/>
    <mergeCell ref="B200:C200"/>
    <mergeCell ref="B205:C205"/>
    <mergeCell ref="B210:C210"/>
    <mergeCell ref="B215:C215"/>
    <mergeCell ref="B220:C220"/>
    <mergeCell ref="B225:C225"/>
    <mergeCell ref="B230:C230"/>
    <mergeCell ref="B235:C235"/>
    <mergeCell ref="B240:C240"/>
    <mergeCell ref="B245:C245"/>
    <mergeCell ref="B250:C250"/>
    <mergeCell ref="B255:C255"/>
    <mergeCell ref="B260:C260"/>
    <mergeCell ref="B265:C265"/>
    <mergeCell ref="B270:C270"/>
    <mergeCell ref="B275:C275"/>
    <mergeCell ref="B280:C280"/>
    <mergeCell ref="B285:C285"/>
    <mergeCell ref="B290:C290"/>
    <mergeCell ref="B295:C295"/>
    <mergeCell ref="B300:C300"/>
    <mergeCell ref="B305:C305"/>
    <mergeCell ref="B310:C310"/>
    <mergeCell ref="B315:C315"/>
    <mergeCell ref="B320:C320"/>
    <mergeCell ref="B325:C325"/>
    <mergeCell ref="B330:C330"/>
    <mergeCell ref="B335:C335"/>
    <mergeCell ref="B340:C340"/>
    <mergeCell ref="B345:C345"/>
    <mergeCell ref="B350:C350"/>
    <mergeCell ref="B355:C355"/>
    <mergeCell ref="B360:C360"/>
    <mergeCell ref="B365:C365"/>
    <mergeCell ref="B370:C370"/>
    <mergeCell ref="B375:C375"/>
    <mergeCell ref="B380:C380"/>
    <mergeCell ref="B385:C385"/>
    <mergeCell ref="B390:C390"/>
    <mergeCell ref="B395:C395"/>
    <mergeCell ref="B400:C400"/>
    <mergeCell ref="B405:C405"/>
    <mergeCell ref="B410:C410"/>
    <mergeCell ref="B415:C415"/>
    <mergeCell ref="B420:C420"/>
    <mergeCell ref="B425:C425"/>
    <mergeCell ref="B430:C430"/>
    <mergeCell ref="B435:C435"/>
    <mergeCell ref="B440:C440"/>
    <mergeCell ref="B445:C445"/>
    <mergeCell ref="B450:C450"/>
    <mergeCell ref="A456:E458"/>
    <mergeCell ref="H458:I458"/>
    <mergeCell ref="F458:G458"/>
    <mergeCell ref="H456:I456"/>
    <mergeCell ref="H457:I457"/>
    <mergeCell ref="F456:G456"/>
    <mergeCell ref="F457:G457"/>
    <mergeCell ref="F452:G452"/>
    <mergeCell ref="H452:I452"/>
    <mergeCell ref="F453:G453"/>
    <mergeCell ref="H453:I453"/>
    <mergeCell ref="F454:G454"/>
    <mergeCell ref="H454:I454"/>
  </mergeCells>
  <pageMargins left="0.236220472440945" right="0.236220472440945" top="0.590551181102362" bottom="0.78740157480315" header="0.5" footer="0.275590551181102"/>
  <pageSetup fitToHeight="0" orientation="portrait"/>
  <headerFooter>
    <oddFooter>&amp;L
&amp;"Calibri"&amp;7Finanse VULCAN wersja 25.03.0021.41512, VULCAN sp. z o.o., licencja: kielce, Miasto Kielce ul. Rynek 1 25-519 Kielce&amp;C&amp;"Calibri"&amp;8Strona &amp;P z &amp;N
&amp;R
&amp;"Calibri"&amp;7</oddFooter>
  </headerFooter>
  <ignoredErrors>
    <ignoredError sqref="A1:M4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Wydruk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25.03.0021.41512</dc:creator>
  <cp:keywords/>
  <dc:description/>
  <cp:lastModifiedBy>Finanse VULCAN wersja 25.03.0021.41512</cp:lastModifiedBy>
  <cp:lastPrinted>2016-09-01T06:17:35Z</cp:lastPrinted>
  <dcterms:created xsi:type="dcterms:W3CDTF">2016-05-02T23:07:55Z</dcterms:created>
  <dcterms:modified xsi:type="dcterms:W3CDTF">2022-02-15T13:56:14Z</dcterms:modified>
  <cp:category/>
</cp:coreProperties>
</file>